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3" activeTab="0"/>
  </bookViews>
  <sheets>
    <sheet name="SPIEGAZIONI" sheetId="1" r:id="rId1"/>
    <sheet name="TEST" sheetId="2" r:id="rId2"/>
    <sheet name="RISULTATI" sheetId="3" r:id="rId3"/>
    <sheet name="NON TOCCARE!" sheetId="4" r:id="rId4"/>
  </sheets>
  <definedNames>
    <definedName name="puntiA">'NON TOCCARE!'!$C$3:$C$8</definedName>
    <definedName name="puntiB">'NON TOCCARE!'!$E$3:$E$8</definedName>
    <definedName name="puntiC">'NON TOCCARE!'!$G$3:$G$7</definedName>
    <definedName name="puntiD">'NON TOCCARE!'!$I$3:$I$6</definedName>
  </definedNames>
  <calcPr fullCalcOnLoad="1"/>
</workbook>
</file>

<file path=xl/sharedStrings.xml><?xml version="1.0" encoding="utf-8"?>
<sst xmlns="http://schemas.openxmlformats.org/spreadsheetml/2006/main" count="105" uniqueCount="82">
  <si>
    <t>VUOI SOPRIRE LO SPORTIVO CHE È IN TE?</t>
  </si>
  <si>
    <t>Bene, sei nel posto giusto!</t>
  </si>
  <si>
    <r>
      <t xml:space="preserve">
Se hai scelto come sport il cammino, significa che hai già fatto una scelta esistenziale
</t>
    </r>
    <r>
      <rPr>
        <sz val="12"/>
        <rFont val="Calibri"/>
        <family val="2"/>
      </rPr>
      <t xml:space="preserve">importante. Ma in che modo, con quale impegno e con quali ambizioni vuoi dedicarti al 
Walking?
</t>
    </r>
    <r>
      <rPr>
        <sz val="12"/>
        <rFont val="Calibri"/>
        <family val="2"/>
      </rPr>
      <t xml:space="preserve">Qualcuno dice che “volere è potere” ma questo non sempre si rivela una verità assoluta:
i risultati dipendono spesso da fattori che non si possono cambiare.
Vuoi dedicarti al camminare per puro svago, senza ambizioni particolari, oppure vuoi
affrontare percorsi impegnativi e competizioni popolari? 
Come fare a deciderlo? Questo semplice e divertente test può aiutarti a capire qual è la strada
su cui camminare: capire dove vuoi andare ti può essere utile per conoscerti meglio e anche
per scegliere l'attrezzatura adatta a te.
Vedrai che le domande sono suddivise in quattro gruppi:
1. attitudini fisico-sportive
2. ambizioni
3. tempo disponibile
4. dove vivi
Rispondi in modo sincero, senza barare, e scopri lo sportivo che si nasconde in te.
</t>
    </r>
    <r>
      <rPr>
        <b/>
        <sz val="12"/>
        <rFont val="Calibri"/>
        <family val="2"/>
      </rPr>
      <t xml:space="preserve">BUON DIVERTIMENTO e … BUON CAMMINO!
</t>
    </r>
  </si>
  <si>
    <t>Gli Istruttori del GSC Sant'Olcese-Sezione Nordic Walking-Fitwalking</t>
  </si>
  <si>
    <t>SCOPRI LO SPORTIVO CHE È IN TE</t>
  </si>
  <si>
    <t>scegli una risposta e riporta il valore corrispondente nella colonna punteggio, scegliendolo dal menu a tendina</t>
  </si>
  <si>
    <t>CHE TIPO DI SPORTIVO SEI?</t>
  </si>
  <si>
    <t>DOMANDA</t>
  </si>
  <si>
    <t>RISPOSTA</t>
  </si>
  <si>
    <t>PUNTI</t>
  </si>
  <si>
    <t>PUNTEGGIO</t>
  </si>
  <si>
    <t>Quale è la tua età</t>
  </si>
  <si>
    <t>sup. 55</t>
  </si>
  <si>
    <t>45-55</t>
  </si>
  <si>
    <t>35-45</t>
  </si>
  <si>
    <t>25-35</t>
  </si>
  <si>
    <t>meno di 25</t>
  </si>
  <si>
    <t>Da quanto tempo pratichi uno sport di lunga durata?</t>
  </si>
  <si>
    <t>2 mesi</t>
  </si>
  <si>
    <t>1 anno</t>
  </si>
  <si>
    <t>3 anni</t>
  </si>
  <si>
    <t>5 anni</t>
  </si>
  <si>
    <t>oltre 5 anni</t>
  </si>
  <si>
    <t>Con che frequenza settimanale pratichi?</t>
  </si>
  <si>
    <t xml:space="preserve">1 giorno </t>
  </si>
  <si>
    <t xml:space="preserve">2 giorno </t>
  </si>
  <si>
    <t xml:space="preserve">3 giorno </t>
  </si>
  <si>
    <t xml:space="preserve">4 giorno </t>
  </si>
  <si>
    <t xml:space="preserve">5 giorno </t>
  </si>
  <si>
    <t>Come consideri la tua condizione fisica?</t>
  </si>
  <si>
    <t>molto cattiva</t>
  </si>
  <si>
    <t>cattiva</t>
  </si>
  <si>
    <t>media</t>
  </si>
  <si>
    <t>buona</t>
  </si>
  <si>
    <t>molto buona</t>
  </si>
  <si>
    <t>Quante sono le tue pulsazioni a riposo</t>
  </si>
  <si>
    <t>oltre 80</t>
  </si>
  <si>
    <t>(da seduto)</t>
  </si>
  <si>
    <t>70-80</t>
  </si>
  <si>
    <t>65-70</t>
  </si>
  <si>
    <t>55-65</t>
  </si>
  <si>
    <t>meno di 55</t>
  </si>
  <si>
    <t>Di quanti chili superi il tuo peso forma?</t>
  </si>
  <si>
    <t>oltre 15</t>
  </si>
  <si>
    <t>calcola il tuo peso forma</t>
  </si>
  <si>
    <t>10-15</t>
  </si>
  <si>
    <t>altezza in cm</t>
  </si>
  <si>
    <t>peso forma</t>
  </si>
  <si>
    <t>5-10</t>
  </si>
  <si>
    <t>2-5</t>
  </si>
  <si>
    <t>Quante volte hai già partecipato a attività sportive di lunga distanza</t>
  </si>
  <si>
    <t>mai</t>
  </si>
  <si>
    <t>1-2</t>
  </si>
  <si>
    <t>5</t>
  </si>
  <si>
    <t>10</t>
  </si>
  <si>
    <t>più di 10</t>
  </si>
  <si>
    <t>Da quanto tempo pratichi attività di cammino?</t>
  </si>
  <si>
    <t>appena iniziato</t>
  </si>
  <si>
    <t>2 anni</t>
  </si>
  <si>
    <t>media dei risultati</t>
  </si>
  <si>
    <t>CHE AMBIZIONI HAI?</t>
  </si>
  <si>
    <t>Qual è il tuo traguardo sportivo?</t>
  </si>
  <si>
    <t>svago senza ambizioni</t>
  </si>
  <si>
    <t>svago con qualche ambizione</t>
  </si>
  <si>
    <t>partecipare a attività impegnative o gare con grosse ambizioni</t>
  </si>
  <si>
    <t>dedicarsi all'agonismo</t>
  </si>
  <si>
    <t>somma</t>
  </si>
  <si>
    <t>QUANTO TEMPO HAI?</t>
  </si>
  <si>
    <t>Quante ore puoi dedicare all'allenamento ogni settimana?</t>
  </si>
  <si>
    <t>DOVE VIVI?</t>
  </si>
  <si>
    <t>Per quanti mesi puoi allenarti in un anno?</t>
  </si>
  <si>
    <t>meno di 1</t>
  </si>
  <si>
    <t>2 o 3</t>
  </si>
  <si>
    <t>fino a 4</t>
  </si>
  <si>
    <t>oltre 4</t>
  </si>
  <si>
    <t>Per quanti giorni alla settimana puoi allenarti?</t>
  </si>
  <si>
    <t>ogni giorno</t>
  </si>
  <si>
    <r>
      <t xml:space="preserve">Sono le risposte più importanti:
</t>
    </r>
    <r>
      <rPr>
        <b/>
        <sz val="12"/>
        <color indexed="10"/>
        <rFont val="Calibri"/>
        <family val="2"/>
      </rPr>
      <t>2-3 punti:</t>
    </r>
    <r>
      <rPr>
        <sz val="12"/>
        <color indexed="8"/>
        <rFont val="Calibri"/>
        <family val="2"/>
      </rPr>
      <t xml:space="preserve"> praticare uno sport di lunga durata può essere utile alla tua salute ma non è il caso di affrontarlo con intenti agonistici. Comunque, potrai migliorare i  valori (</t>
    </r>
    <r>
      <rPr>
        <sz val="12"/>
        <color indexed="8"/>
        <rFont val="Calibri"/>
        <family val="2"/>
      </rPr>
      <t>a parte i dati anagrafici)</t>
    </r>
    <r>
      <rPr>
        <sz val="12"/>
        <color indexed="8"/>
        <rFont val="Calibri"/>
        <family val="2"/>
      </rPr>
      <t xml:space="preserve"> con buona volontà e impegno costante.
</t>
    </r>
    <r>
      <rPr>
        <b/>
        <sz val="12"/>
        <color indexed="10"/>
        <rFont val="Calibri"/>
        <family val="2"/>
      </rPr>
      <t>4-6 punti:</t>
    </r>
    <r>
      <rPr>
        <sz val="12"/>
        <color indexed="8"/>
        <rFont val="Calibri"/>
        <family val="2"/>
      </rPr>
      <t xml:space="preserve"> hai ancora molti punti deboli che però vale la pena di migliorare. Non puoi ancora puntare a competizioni o ad attività molto impegnative, ma potrai apprezzare l'attività sportiva come svago salutare.
</t>
    </r>
    <r>
      <rPr>
        <b/>
        <sz val="12"/>
        <color indexed="10"/>
        <rFont val="Calibri"/>
        <family val="2"/>
      </rPr>
      <t>6-8 punti:</t>
    </r>
    <r>
      <rPr>
        <sz val="12"/>
        <color indexed="8"/>
        <rFont val="Calibri"/>
        <family val="2"/>
      </rPr>
      <t xml:space="preserve"> sei uno sportivo attivo e hai i presupposti per affrontare anche un'attività intensa o impegnativa.
</t>
    </r>
    <r>
      <rPr>
        <b/>
        <sz val="12"/>
        <color indexed="10"/>
        <rFont val="Calibri"/>
        <family val="2"/>
      </rPr>
      <t>8-10 punti:</t>
    </r>
    <r>
      <rPr>
        <sz val="12"/>
        <color indexed="8"/>
        <rFont val="Calibri"/>
        <family val="2"/>
      </rPr>
      <t xml:space="preserve"> sei in ottime condizioni fisiche e di allenamento per cui puoi affrontare attività anche molto impegnative.</t>
    </r>
  </si>
  <si>
    <r>
      <t xml:space="preserve">Queste risposte ti servono come controllo:
</t>
    </r>
    <r>
      <rPr>
        <b/>
        <sz val="12"/>
        <color indexed="10"/>
        <rFont val="Calibri"/>
        <family val="2"/>
      </rPr>
      <t>- il punteggio corrisponde o è molto prossimo a quello del gruppo “Che sportivo sei?”.</t>
    </r>
    <r>
      <rPr>
        <sz val="12"/>
        <color indexed="8"/>
        <rFont val="Calibri"/>
        <family val="2"/>
      </rPr>
      <t xml:space="preserve"> È la situazione ideale, perché la tua situazione fisico-sportiva corrisponde alle tue ambizioni.
</t>
    </r>
    <r>
      <rPr>
        <b/>
        <sz val="12"/>
        <color indexed="10"/>
        <rFont val="Calibri"/>
        <family val="2"/>
      </rPr>
      <t>- il punteggio è inferiore a quello del gruppo “Che sportivo sei?”.</t>
    </r>
    <r>
      <rPr>
        <sz val="12"/>
        <color indexed="8"/>
        <rFont val="Calibri"/>
        <family val="2"/>
      </rPr>
      <t xml:space="preserve"> Le tue ambizioni sono contenute e ciò ti evita di pretendere troppo dal tuo corpo.
</t>
    </r>
    <r>
      <rPr>
        <b/>
        <sz val="12"/>
        <color indexed="10"/>
        <rFont val="Calibri"/>
        <family val="2"/>
      </rPr>
      <t>- il punteggio è superiore a quello del gruppo “Che sportivo sei?”.</t>
    </r>
    <r>
      <rPr>
        <sz val="12"/>
        <color indexed="8"/>
        <rFont val="Calibri"/>
        <family val="2"/>
      </rPr>
      <t xml:space="preserve"> Sei molto ambizioso ma questo eccesso può indurti a richiedere troppo al tuo fisico. Devi fare attenzione (maggiore è il divario fra i due punteggi, maggiore è il pericolo).</t>
    </r>
  </si>
  <si>
    <r>
      <t xml:space="preserve">Anche in questo caso, è un valore di controllo che deve avvicinarsi il più possibile a quello dei precedenti: </t>
    </r>
    <r>
      <rPr>
        <b/>
        <sz val="12"/>
        <color indexed="10"/>
        <rFont val="Calibri"/>
        <family val="2"/>
      </rPr>
      <t>se sei in buone condizioni fisiche ma hai poco tempo per allenarti, dovrai affrontare attività impegnative o agonistiche con cautela.</t>
    </r>
  </si>
  <si>
    <r>
      <t xml:space="preserve">Un altro valore di controllo che deve avvicinarsi il più possibile a quello relativo alle ambizioni sportive:
</t>
    </r>
    <r>
      <rPr>
        <b/>
        <sz val="12"/>
        <color indexed="10"/>
        <rFont val="Calibri"/>
        <family val="2"/>
      </rPr>
      <t>- punteggio più basso:</t>
    </r>
    <r>
      <rPr>
        <sz val="12"/>
        <color indexed="8"/>
        <rFont val="Calibri"/>
        <family val="2"/>
      </rPr>
      <t xml:space="preserve"> devi allenarti in modo più preciso e costante
</t>
    </r>
    <r>
      <rPr>
        <b/>
        <sz val="12"/>
        <color indexed="10"/>
        <rFont val="Calibri"/>
        <family val="2"/>
      </rPr>
      <t xml:space="preserve">- punteggio più alto: </t>
    </r>
    <r>
      <rPr>
        <sz val="12"/>
        <color indexed="8"/>
        <rFont val="Calibri"/>
        <family val="2"/>
      </rPr>
      <t>calibrando meglio gli allenamenti puoi ottenere risultati migliori.</t>
    </r>
  </si>
  <si>
    <t>Attenzione. Richiede attivazione Macro. Il file è sicuro, attivale tranquillamente.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</si>
</sst>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4">
    <font>
      <sz val="10"/>
      <name val="Arial"/>
      <family val="2"/>
    </font>
    <font>
      <sz val="12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8"/>
      <color indexed="10"/>
      <name val="Calibri"/>
      <family val="2"/>
    </font>
    <font>
      <sz val="11"/>
      <color indexed="10"/>
      <name val="Calibri"/>
      <family val="2"/>
    </font>
    <font>
      <b/>
      <sz val="32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6" fillId="0" borderId="0">
      <alignment/>
      <protection/>
    </xf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7" fillId="0" borderId="0" xfId="44" applyFont="1" applyAlignment="1">
      <alignment horizontal="left" vertical="top" wrapText="1"/>
      <protection/>
    </xf>
    <xf numFmtId="0" fontId="9" fillId="0" borderId="0" xfId="36" applyNumberFormat="1" applyFont="1" applyFill="1" applyBorder="1" applyAlignment="1" applyProtection="1">
      <alignment horizontal="left" vertical="top" wrapText="1"/>
      <protection/>
    </xf>
    <xf numFmtId="0" fontId="10" fillId="0" borderId="0" xfId="44" applyFont="1" applyBorder="1" applyAlignment="1">
      <alignment horizontal="left" vertical="top" wrapText="1"/>
      <protection/>
    </xf>
    <xf numFmtId="0" fontId="7" fillId="0" borderId="0" xfId="44" applyFont="1" applyBorder="1" applyAlignment="1">
      <alignment horizontal="left" vertical="top" wrapText="1"/>
      <protection/>
    </xf>
    <xf numFmtId="0" fontId="6" fillId="0" borderId="0" xfId="44" applyBorder="1" applyAlignment="1">
      <alignment horizontal="left" vertical="top" wrapText="1"/>
      <protection/>
    </xf>
    <xf numFmtId="0" fontId="6" fillId="0" borderId="0" xfId="44">
      <alignment/>
      <protection/>
    </xf>
    <xf numFmtId="0" fontId="6" fillId="0" borderId="0" xfId="44" applyAlignment="1">
      <alignment horizontal="left" vertical="top" wrapText="1"/>
      <protection/>
    </xf>
    <xf numFmtId="0" fontId="7" fillId="35" borderId="10" xfId="44" applyFont="1" applyFill="1" applyBorder="1" applyAlignment="1" applyProtection="1">
      <alignment horizontal="center" vertical="top" wrapText="1"/>
      <protection locked="0"/>
    </xf>
    <xf numFmtId="0" fontId="7" fillId="35" borderId="10" xfId="0" applyFont="1" applyFill="1" applyBorder="1" applyAlignment="1" applyProtection="1">
      <alignment horizontal="center" vertical="top" wrapText="1"/>
      <protection locked="0"/>
    </xf>
    <xf numFmtId="0" fontId="6" fillId="36" borderId="11" xfId="44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6" fillId="0" borderId="0" xfId="44" applyAlignment="1">
      <alignment horizontal="left" vertical="top"/>
      <protection/>
    </xf>
    <xf numFmtId="0" fontId="13" fillId="37" borderId="0" xfId="44" applyFont="1" applyFill="1" applyBorder="1" applyAlignment="1">
      <alignment horizontal="left" vertical="top"/>
      <protection/>
    </xf>
    <xf numFmtId="0" fontId="6" fillId="37" borderId="0" xfId="44" applyFill="1">
      <alignment/>
      <protection/>
    </xf>
    <xf numFmtId="0" fontId="15" fillId="37" borderId="0" xfId="44" applyFont="1" applyFill="1" applyAlignment="1">
      <alignment horizontal="left" vertical="top"/>
      <protection/>
    </xf>
    <xf numFmtId="0" fontId="16" fillId="0" borderId="0" xfId="44" applyFont="1" applyAlignment="1">
      <alignment horizontal="left" vertical="top" wrapText="1"/>
      <protection/>
    </xf>
    <xf numFmtId="0" fontId="18" fillId="0" borderId="0" xfId="44" applyFont="1" applyAlignment="1">
      <alignment horizontal="left" vertical="top" wrapText="1"/>
      <protection/>
    </xf>
    <xf numFmtId="0" fontId="13" fillId="38" borderId="0" xfId="44" applyFont="1" applyFill="1" applyBorder="1" applyAlignment="1">
      <alignment horizontal="left" vertical="top"/>
      <protection/>
    </xf>
    <xf numFmtId="0" fontId="6" fillId="38" borderId="0" xfId="44" applyFill="1">
      <alignment/>
      <protection/>
    </xf>
    <xf numFmtId="0" fontId="15" fillId="38" borderId="0" xfId="44" applyFont="1" applyFill="1" applyAlignment="1">
      <alignment horizontal="left" vertical="top"/>
      <protection/>
    </xf>
    <xf numFmtId="0" fontId="13" fillId="39" borderId="0" xfId="44" applyFont="1" applyFill="1" applyBorder="1" applyAlignment="1">
      <alignment horizontal="left" vertical="top"/>
      <protection/>
    </xf>
    <xf numFmtId="0" fontId="6" fillId="39" borderId="0" xfId="44" applyFill="1">
      <alignment/>
      <protection/>
    </xf>
    <xf numFmtId="0" fontId="15" fillId="39" borderId="0" xfId="44" applyFont="1" applyFill="1" applyAlignment="1">
      <alignment horizontal="left" vertical="top"/>
      <protection/>
    </xf>
    <xf numFmtId="0" fontId="13" fillId="40" borderId="0" xfId="44" applyFont="1" applyFill="1" applyBorder="1" applyAlignment="1">
      <alignment horizontal="left" vertical="top"/>
      <protection/>
    </xf>
    <xf numFmtId="0" fontId="6" fillId="40" borderId="0" xfId="44" applyFill="1">
      <alignment/>
      <protection/>
    </xf>
    <xf numFmtId="0" fontId="15" fillId="40" borderId="0" xfId="44" applyFont="1" applyFill="1" applyAlignment="1">
      <alignment horizontal="left" vertical="top"/>
      <protection/>
    </xf>
    <xf numFmtId="0" fontId="19" fillId="0" borderId="0" xfId="44" applyFont="1">
      <alignment/>
      <protection/>
    </xf>
    <xf numFmtId="0" fontId="6" fillId="0" borderId="0" xfId="44" applyFont="1">
      <alignment/>
      <protection/>
    </xf>
    <xf numFmtId="0" fontId="11" fillId="0" borderId="0" xfId="44" applyFont="1" applyAlignment="1" applyProtection="1">
      <alignment horizontal="left" vertical="top"/>
      <protection/>
    </xf>
    <xf numFmtId="0" fontId="6" fillId="0" borderId="0" xfId="44" applyAlignment="1" applyProtection="1">
      <alignment horizontal="left" vertical="top" wrapText="1"/>
      <protection/>
    </xf>
    <xf numFmtId="0" fontId="7" fillId="0" borderId="0" xfId="44" applyFont="1" applyAlignment="1" applyProtection="1">
      <alignment horizontal="center" vertical="top" wrapText="1"/>
      <protection/>
    </xf>
    <xf numFmtId="0" fontId="6" fillId="0" borderId="0" xfId="44" applyProtection="1">
      <alignment/>
      <protection/>
    </xf>
    <xf numFmtId="0" fontId="12" fillId="0" borderId="0" xfId="44" applyFont="1" applyBorder="1" applyAlignment="1" applyProtection="1">
      <alignment horizontal="left" vertical="top"/>
      <protection/>
    </xf>
    <xf numFmtId="0" fontId="6" fillId="0" borderId="0" xfId="44" applyFill="1" applyBorder="1" applyAlignment="1" applyProtection="1">
      <alignment horizontal="left" vertical="top" wrapText="1"/>
      <protection/>
    </xf>
    <xf numFmtId="0" fontId="7" fillId="0" borderId="0" xfId="44" applyFont="1" applyFill="1" applyBorder="1" applyAlignment="1" applyProtection="1">
      <alignment horizontal="center" vertical="top" wrapText="1"/>
      <protection/>
    </xf>
    <xf numFmtId="0" fontId="13" fillId="0" borderId="0" xfId="44" applyFont="1" applyBorder="1" applyAlignment="1" applyProtection="1">
      <alignment horizontal="left" vertical="top"/>
      <protection/>
    </xf>
    <xf numFmtId="0" fontId="14" fillId="0" borderId="0" xfId="44" applyFont="1" applyFill="1" applyBorder="1" applyAlignment="1" applyProtection="1">
      <alignment horizontal="left" vertical="top"/>
      <protection/>
    </xf>
    <xf numFmtId="0" fontId="4" fillId="41" borderId="12" xfId="44" applyFont="1" applyFill="1" applyBorder="1" applyAlignment="1" applyProtection="1">
      <alignment horizontal="left" vertical="top" wrapText="1"/>
      <protection/>
    </xf>
    <xf numFmtId="0" fontId="4" fillId="41" borderId="13" xfId="44" applyFont="1" applyFill="1" applyBorder="1" applyAlignment="1" applyProtection="1">
      <alignment horizontal="left" vertical="top" wrapText="1"/>
      <protection/>
    </xf>
    <xf numFmtId="0" fontId="4" fillId="41" borderId="14" xfId="44" applyFont="1" applyFill="1" applyBorder="1" applyAlignment="1" applyProtection="1">
      <alignment horizontal="center" vertical="top" wrapText="1"/>
      <protection/>
    </xf>
    <xf numFmtId="0" fontId="7" fillId="0" borderId="15" xfId="44" applyFont="1" applyBorder="1" applyAlignment="1" applyProtection="1">
      <alignment horizontal="left" vertical="top" wrapText="1"/>
      <protection/>
    </xf>
    <xf numFmtId="0" fontId="6" fillId="0" borderId="0" xfId="44" applyBorder="1" applyAlignment="1" applyProtection="1">
      <alignment horizontal="left" vertical="top" wrapText="1"/>
      <protection/>
    </xf>
    <xf numFmtId="0" fontId="7" fillId="0" borderId="10" xfId="44" applyFont="1" applyBorder="1" applyAlignment="1" applyProtection="1">
      <alignment horizontal="center" vertical="top" wrapText="1"/>
      <protection/>
    </xf>
    <xf numFmtId="0" fontId="7" fillId="37" borderId="15" xfId="44" applyFont="1" applyFill="1" applyBorder="1" applyAlignment="1" applyProtection="1">
      <alignment horizontal="left" vertical="top" wrapText="1"/>
      <protection/>
    </xf>
    <xf numFmtId="0" fontId="6" fillId="37" borderId="0" xfId="44" applyFont="1" applyFill="1" applyBorder="1" applyAlignment="1" applyProtection="1">
      <alignment horizontal="left" vertical="top" wrapText="1"/>
      <protection/>
    </xf>
    <xf numFmtId="0" fontId="7" fillId="37" borderId="10" xfId="44" applyFont="1" applyFill="1" applyBorder="1" applyAlignment="1" applyProtection="1">
      <alignment horizontal="center" vertical="top" wrapText="1"/>
      <protection/>
    </xf>
    <xf numFmtId="0" fontId="7" fillId="0" borderId="15" xfId="44" applyFont="1" applyFill="1" applyBorder="1" applyAlignment="1" applyProtection="1">
      <alignment horizontal="left" vertical="top" wrapText="1"/>
      <protection/>
    </xf>
    <xf numFmtId="0" fontId="7" fillId="0" borderId="10" xfId="44" applyFont="1" applyFill="1" applyBorder="1" applyAlignment="1" applyProtection="1">
      <alignment horizontal="center" vertical="top" wrapText="1"/>
      <protection/>
    </xf>
    <xf numFmtId="0" fontId="6" fillId="41" borderId="12" xfId="44" applyFill="1" applyBorder="1" applyProtection="1">
      <alignment/>
      <protection/>
    </xf>
    <xf numFmtId="0" fontId="7" fillId="41" borderId="13" xfId="44" applyFont="1" applyFill="1" applyBorder="1" applyAlignment="1" applyProtection="1">
      <alignment horizontal="center"/>
      <protection/>
    </xf>
    <xf numFmtId="0" fontId="6" fillId="41" borderId="14" xfId="44" applyFill="1" applyBorder="1" applyProtection="1">
      <alignment/>
      <protection/>
    </xf>
    <xf numFmtId="49" fontId="6" fillId="37" borderId="0" xfId="44" applyNumberFormat="1" applyFont="1" applyFill="1" applyBorder="1" applyAlignment="1" applyProtection="1">
      <alignment horizontal="left" vertical="top" wrapText="1"/>
      <protection/>
    </xf>
    <xf numFmtId="0" fontId="6" fillId="41" borderId="15" xfId="44" applyFont="1" applyFill="1" applyBorder="1" applyProtection="1">
      <alignment/>
      <protection/>
    </xf>
    <xf numFmtId="0" fontId="7" fillId="41" borderId="0" xfId="44" applyFont="1" applyFill="1" applyBorder="1" applyProtection="1">
      <alignment/>
      <protection/>
    </xf>
    <xf numFmtId="0" fontId="6" fillId="41" borderId="10" xfId="44" applyFill="1" applyBorder="1" applyProtection="1">
      <alignment/>
      <protection/>
    </xf>
    <xf numFmtId="0" fontId="7" fillId="37" borderId="16" xfId="44" applyFont="1" applyFill="1" applyBorder="1" applyAlignment="1" applyProtection="1">
      <alignment horizontal="center"/>
      <protection/>
    </xf>
    <xf numFmtId="0" fontId="6" fillId="41" borderId="17" xfId="44" applyFill="1" applyBorder="1" applyProtection="1">
      <alignment/>
      <protection/>
    </xf>
    <xf numFmtId="0" fontId="7" fillId="37" borderId="11" xfId="44" applyFont="1" applyFill="1" applyBorder="1" applyAlignment="1" applyProtection="1">
      <alignment horizontal="left" vertical="top" wrapText="1"/>
      <protection/>
    </xf>
    <xf numFmtId="49" fontId="6" fillId="37" borderId="16" xfId="44" applyNumberFormat="1" applyFont="1" applyFill="1" applyBorder="1" applyAlignment="1" applyProtection="1">
      <alignment horizontal="left" vertical="top" wrapText="1"/>
      <protection/>
    </xf>
    <xf numFmtId="0" fontId="6" fillId="37" borderId="16" xfId="44" applyFill="1" applyBorder="1" applyAlignment="1" applyProtection="1">
      <alignment horizontal="left" vertical="top" wrapText="1"/>
      <protection/>
    </xf>
    <xf numFmtId="0" fontId="7" fillId="37" borderId="17" xfId="44" applyFont="1" applyFill="1" applyBorder="1" applyAlignment="1" applyProtection="1">
      <alignment horizontal="center" vertical="top" wrapText="1"/>
      <protection/>
    </xf>
    <xf numFmtId="0" fontId="7" fillId="0" borderId="0" xfId="44" applyFont="1" applyFill="1" applyBorder="1" applyAlignment="1" applyProtection="1">
      <alignment horizontal="left" vertical="top" wrapText="1"/>
      <protection/>
    </xf>
    <xf numFmtId="0" fontId="6" fillId="0" borderId="18" xfId="44" applyFont="1" applyFill="1" applyBorder="1" applyAlignment="1" applyProtection="1">
      <alignment horizontal="left" vertical="top"/>
      <protection/>
    </xf>
    <xf numFmtId="0" fontId="7" fillId="0" borderId="19" xfId="44" applyFont="1" applyFill="1" applyBorder="1" applyAlignment="1" applyProtection="1">
      <alignment horizontal="left" vertical="top" wrapText="1"/>
      <protection/>
    </xf>
    <xf numFmtId="0" fontId="7" fillId="0" borderId="20" xfId="44" applyFont="1" applyFill="1" applyBorder="1" applyAlignment="1" applyProtection="1">
      <alignment horizontal="center" vertical="top" wrapText="1"/>
      <protection/>
    </xf>
    <xf numFmtId="0" fontId="6" fillId="0" borderId="0" xfId="44" applyFill="1" applyProtection="1">
      <alignment/>
      <protection/>
    </xf>
    <xf numFmtId="0" fontId="7" fillId="0" borderId="0" xfId="44" applyFont="1" applyBorder="1" applyAlignment="1" applyProtection="1">
      <alignment horizontal="left" vertical="top" wrapText="1"/>
      <protection/>
    </xf>
    <xf numFmtId="0" fontId="7" fillId="0" borderId="0" xfId="44" applyFont="1" applyBorder="1" applyAlignment="1" applyProtection="1">
      <alignment horizontal="center" vertical="top" wrapText="1"/>
      <protection/>
    </xf>
    <xf numFmtId="0" fontId="14" fillId="0" borderId="0" xfId="44" applyFont="1" applyBorder="1" applyAlignment="1" applyProtection="1">
      <alignment horizontal="left" vertical="top" wrapText="1"/>
      <protection/>
    </xf>
    <xf numFmtId="0" fontId="4" fillId="0" borderId="15" xfId="44" applyFont="1" applyFill="1" applyBorder="1" applyAlignment="1" applyProtection="1">
      <alignment horizontal="left" vertical="top" wrapText="1"/>
      <protection/>
    </xf>
    <xf numFmtId="0" fontId="4" fillId="0" borderId="0" xfId="44" applyFont="1" applyFill="1" applyBorder="1" applyAlignment="1" applyProtection="1">
      <alignment horizontal="left" vertical="top" wrapText="1"/>
      <protection/>
    </xf>
    <xf numFmtId="0" fontId="4" fillId="0" borderId="10" xfId="44" applyFont="1" applyFill="1" applyBorder="1" applyAlignment="1" applyProtection="1">
      <alignment horizontal="center" vertical="top" wrapText="1"/>
      <protection/>
    </xf>
    <xf numFmtId="0" fontId="7" fillId="38" borderId="15" xfId="44" applyFont="1" applyFill="1" applyBorder="1" applyAlignment="1" applyProtection="1">
      <alignment horizontal="left" vertical="top" wrapText="1"/>
      <protection/>
    </xf>
    <xf numFmtId="0" fontId="6" fillId="38" borderId="0" xfId="44" applyFont="1" applyFill="1" applyBorder="1" applyAlignment="1" applyProtection="1">
      <alignment horizontal="left" vertical="top" wrapText="1"/>
      <protection/>
    </xf>
    <xf numFmtId="0" fontId="6" fillId="38" borderId="0" xfId="44" applyFill="1" applyBorder="1" applyAlignment="1" applyProtection="1">
      <alignment horizontal="left" vertical="top" wrapText="1"/>
      <protection/>
    </xf>
    <xf numFmtId="0" fontId="7" fillId="38" borderId="10" xfId="44" applyFont="1" applyFill="1" applyBorder="1" applyAlignment="1" applyProtection="1">
      <alignment horizontal="center" vertical="top" wrapText="1"/>
      <protection/>
    </xf>
    <xf numFmtId="0" fontId="7" fillId="38" borderId="11" xfId="44" applyFont="1" applyFill="1" applyBorder="1" applyAlignment="1" applyProtection="1">
      <alignment horizontal="left" vertical="top" wrapText="1"/>
      <protection/>
    </xf>
    <xf numFmtId="0" fontId="6" fillId="38" borderId="16" xfId="44" applyFont="1" applyFill="1" applyBorder="1" applyAlignment="1" applyProtection="1">
      <alignment horizontal="left" vertical="top" wrapText="1"/>
      <protection/>
    </xf>
    <xf numFmtId="0" fontId="6" fillId="38" borderId="16" xfId="44" applyFill="1" applyBorder="1" applyAlignment="1" applyProtection="1">
      <alignment horizontal="left" vertical="top" wrapText="1"/>
      <protection/>
    </xf>
    <xf numFmtId="0" fontId="7" fillId="38" borderId="17" xfId="44" applyFont="1" applyFill="1" applyBorder="1" applyAlignment="1" applyProtection="1">
      <alignment horizontal="center" vertical="top" wrapText="1"/>
      <protection/>
    </xf>
    <xf numFmtId="0" fontId="6" fillId="0" borderId="18" xfId="44" applyFont="1" applyBorder="1" applyAlignment="1" applyProtection="1">
      <alignment horizontal="left" vertical="top" wrapText="1"/>
      <protection/>
    </xf>
    <xf numFmtId="0" fontId="7" fillId="0" borderId="20" xfId="44" applyFont="1" applyBorder="1" applyAlignment="1" applyProtection="1">
      <alignment horizontal="center" vertical="top" wrapText="1"/>
      <protection/>
    </xf>
    <xf numFmtId="0" fontId="7" fillId="39" borderId="15" xfId="44" applyFont="1" applyFill="1" applyBorder="1" applyAlignment="1" applyProtection="1">
      <alignment horizontal="left" vertical="top" wrapText="1"/>
      <protection/>
    </xf>
    <xf numFmtId="0" fontId="6" fillId="39" borderId="0" xfId="44" applyFill="1" applyBorder="1" applyAlignment="1" applyProtection="1">
      <alignment horizontal="left" vertical="top" wrapText="1"/>
      <protection/>
    </xf>
    <xf numFmtId="0" fontId="7" fillId="39" borderId="10" xfId="44" applyFont="1" applyFill="1" applyBorder="1" applyAlignment="1" applyProtection="1">
      <alignment horizontal="center" vertical="top" wrapText="1"/>
      <protection/>
    </xf>
    <xf numFmtId="0" fontId="7" fillId="39" borderId="11" xfId="44" applyFont="1" applyFill="1" applyBorder="1" applyAlignment="1" applyProtection="1">
      <alignment horizontal="left" vertical="top" wrapText="1"/>
      <protection/>
    </xf>
    <xf numFmtId="0" fontId="6" fillId="39" borderId="16" xfId="44" applyFont="1" applyFill="1" applyBorder="1" applyAlignment="1" applyProtection="1">
      <alignment horizontal="left" vertical="top" wrapText="1"/>
      <protection/>
    </xf>
    <xf numFmtId="0" fontId="7" fillId="39" borderId="17" xfId="44" applyFont="1" applyFill="1" applyBorder="1" applyAlignment="1" applyProtection="1">
      <alignment horizontal="center" vertical="top" wrapText="1"/>
      <protection/>
    </xf>
    <xf numFmtId="0" fontId="14" fillId="0" borderId="0" xfId="44" applyFont="1" applyFill="1" applyBorder="1" applyAlignment="1" applyProtection="1">
      <alignment horizontal="left" vertical="top" wrapText="1"/>
      <protection/>
    </xf>
    <xf numFmtId="0" fontId="7" fillId="40" borderId="15" xfId="44" applyFont="1" applyFill="1" applyBorder="1" applyAlignment="1" applyProtection="1">
      <alignment horizontal="left" vertical="top" wrapText="1"/>
      <protection/>
    </xf>
    <xf numFmtId="0" fontId="6" fillId="40" borderId="0" xfId="44" applyFont="1" applyFill="1" applyBorder="1" applyAlignment="1" applyProtection="1">
      <alignment horizontal="left" vertical="top" wrapText="1"/>
      <protection/>
    </xf>
    <xf numFmtId="0" fontId="6" fillId="40" borderId="0" xfId="44" applyFill="1" applyBorder="1" applyAlignment="1" applyProtection="1">
      <alignment horizontal="left" vertical="top" wrapText="1"/>
      <protection/>
    </xf>
    <xf numFmtId="0" fontId="7" fillId="40" borderId="10" xfId="44" applyFont="1" applyFill="1" applyBorder="1" applyAlignment="1" applyProtection="1">
      <alignment horizontal="center" vertical="top" wrapText="1"/>
      <protection/>
    </xf>
    <xf numFmtId="0" fontId="6" fillId="0" borderId="0" xfId="44" applyAlignment="1" applyProtection="1">
      <alignment horizontal="right"/>
      <protection/>
    </xf>
    <xf numFmtId="16" fontId="6" fillId="40" borderId="0" xfId="44" applyNumberFormat="1" applyFont="1" applyFill="1" applyBorder="1" applyAlignment="1" applyProtection="1">
      <alignment horizontal="left" vertical="top" wrapText="1"/>
      <protection/>
    </xf>
    <xf numFmtId="0" fontId="7" fillId="40" borderId="11" xfId="44" applyFont="1" applyFill="1" applyBorder="1" applyAlignment="1" applyProtection="1">
      <alignment horizontal="left" vertical="top" wrapText="1"/>
      <protection/>
    </xf>
    <xf numFmtId="0" fontId="6" fillId="40" borderId="16" xfId="44" applyFont="1" applyFill="1" applyBorder="1" applyAlignment="1" applyProtection="1">
      <alignment horizontal="left" vertical="top" wrapText="1"/>
      <protection/>
    </xf>
    <xf numFmtId="0" fontId="7" fillId="40" borderId="17" xfId="44" applyFont="1" applyFill="1" applyBorder="1" applyAlignment="1" applyProtection="1">
      <alignment horizontal="center" vertical="top" wrapText="1"/>
      <protection/>
    </xf>
    <xf numFmtId="0" fontId="6" fillId="0" borderId="0" xfId="44" applyFont="1" applyFill="1" applyBorder="1" applyAlignment="1" applyProtection="1">
      <alignment horizontal="left" vertical="top" wrapText="1"/>
      <protection/>
    </xf>
    <xf numFmtId="0" fontId="7" fillId="0" borderId="0" xfId="44" applyFont="1" applyAlignment="1" applyProtection="1">
      <alignment horizontal="left" vertical="top" wrapText="1"/>
      <protection/>
    </xf>
    <xf numFmtId="0" fontId="10" fillId="0" borderId="0" xfId="44" applyFont="1" applyBorder="1" applyAlignment="1" applyProtection="1">
      <alignment horizontal="left" vertical="top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BF38D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DBB"/>
      <rgbColor rgb="00FFFF99"/>
      <rgbColor rgb="0083CAFF"/>
      <rgbColor rgb="00FABCF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8</xdr:row>
      <xdr:rowOff>85725</xdr:rowOff>
    </xdr:from>
    <xdr:to>
      <xdr:col>1</xdr:col>
      <xdr:colOff>2124075</xdr:colOff>
      <xdr:row>9</xdr:row>
      <xdr:rowOff>219075</xdr:rowOff>
    </xdr:to>
    <xdr:sp macro="[0]!Macro1">
      <xdr:nvSpPr>
        <xdr:cNvPr id="1" name="Rettangolo arrotondato 2"/>
        <xdr:cNvSpPr>
          <a:spLocks/>
        </xdr:cNvSpPr>
      </xdr:nvSpPr>
      <xdr:spPr>
        <a:xfrm>
          <a:off x="1171575" y="5334000"/>
          <a:ext cx="1571625" cy="314325"/>
        </a:xfrm>
        <a:prstGeom prst="roundRect">
          <a:avLst/>
        </a:prstGeom>
        <a:solidFill>
          <a:srgbClr val="FFFF00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</a:rPr>
            <a:t>VAI AL TEST</a:t>
          </a:r>
        </a:p>
      </xdr:txBody>
    </xdr:sp>
    <xdr:clientData/>
  </xdr:twoCellAnchor>
  <xdr:twoCellAnchor>
    <xdr:from>
      <xdr:col>1</xdr:col>
      <xdr:colOff>371475</xdr:colOff>
      <xdr:row>10</xdr:row>
      <xdr:rowOff>0</xdr:rowOff>
    </xdr:from>
    <xdr:to>
      <xdr:col>1</xdr:col>
      <xdr:colOff>1238250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990600" y="5724525"/>
          <a:ext cx="866775" cy="1190625"/>
        </a:xfrm>
        <a:prstGeom prst="downArrow">
          <a:avLst/>
        </a:prstGeom>
        <a:solidFill>
          <a:srgbClr val="FFFF00"/>
        </a:solidFill>
        <a:ln w="360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93</xdr:row>
      <xdr:rowOff>47625</xdr:rowOff>
    </xdr:from>
    <xdr:to>
      <xdr:col>3</xdr:col>
      <xdr:colOff>133350</xdr:colOff>
      <xdr:row>94</xdr:row>
      <xdr:rowOff>152400</xdr:rowOff>
    </xdr:to>
    <xdr:sp macro="[0]!Macro2">
      <xdr:nvSpPr>
        <xdr:cNvPr id="1" name="Rettangolo arrotondato 2"/>
        <xdr:cNvSpPr>
          <a:spLocks/>
        </xdr:cNvSpPr>
      </xdr:nvSpPr>
      <xdr:spPr>
        <a:xfrm>
          <a:off x="1628775" y="22736175"/>
          <a:ext cx="2286000" cy="295275"/>
        </a:xfrm>
        <a:prstGeom prst="roundRect">
          <a:avLst/>
        </a:prstGeom>
        <a:solidFill>
          <a:srgbClr val="FFFF00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</a:rPr>
            <a:t>VAI AI RISULTATI FINALI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1057275</xdr:colOff>
      <xdr:row>95</xdr:row>
      <xdr:rowOff>66675</xdr:rowOff>
    </xdr:from>
    <xdr:to>
      <xdr:col>1</xdr:col>
      <xdr:colOff>1905000</xdr:colOff>
      <xdr:row>101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438275" y="23136225"/>
          <a:ext cx="847725" cy="1143000"/>
        </a:xfrm>
        <a:prstGeom prst="downArrow">
          <a:avLst/>
        </a:prstGeom>
        <a:solidFill>
          <a:srgbClr val="FFFF00"/>
        </a:solidFill>
        <a:ln w="360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66675</xdr:rowOff>
    </xdr:from>
    <xdr:to>
      <xdr:col>8</xdr:col>
      <xdr:colOff>523875</xdr:colOff>
      <xdr:row>10</xdr:row>
      <xdr:rowOff>152400</xdr:rowOff>
    </xdr:to>
    <xdr:sp>
      <xdr:nvSpPr>
        <xdr:cNvPr id="1" name="Rettangolo arrotondato 2"/>
        <xdr:cNvSpPr>
          <a:spLocks/>
        </xdr:cNvSpPr>
      </xdr:nvSpPr>
      <xdr:spPr>
        <a:xfrm>
          <a:off x="247650" y="7038975"/>
          <a:ext cx="8743950" cy="247650"/>
        </a:xfrm>
        <a:prstGeom prst="roundRect">
          <a:avLst/>
        </a:prstGeom>
        <a:solidFill>
          <a:srgbClr val="FFFF00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STAMPA IL TUO TEST: puoi stampare il tuo test cliccando sulla relativa icona, oppure salvarlo in pdf.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D19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28125" style="0" customWidth="1"/>
    <col min="2" max="2" width="88.57421875" style="1" customWidth="1"/>
    <col min="3" max="7" width="11.57421875" style="1" customWidth="1"/>
    <col min="8" max="8" width="11.421875" style="1" customWidth="1"/>
    <col min="9" max="13" width="11.57421875" style="1" customWidth="1"/>
  </cols>
  <sheetData>
    <row r="1" ht="15.75">
      <c r="B1" s="1" t="s">
        <v>81</v>
      </c>
    </row>
    <row r="2" ht="23.25">
      <c r="B2" s="2" t="s">
        <v>0</v>
      </c>
    </row>
    <row r="3" ht="12.75" customHeight="1"/>
    <row r="4" ht="18.75">
      <c r="B4" s="3" t="s">
        <v>1</v>
      </c>
    </row>
    <row r="5" ht="7.5" customHeight="1"/>
    <row r="6" ht="310.5" customHeight="1">
      <c r="B6" s="4" t="s">
        <v>2</v>
      </c>
    </row>
    <row r="7" ht="7.5" customHeight="1"/>
    <row r="8" ht="15.75">
      <c r="B8" s="5" t="s">
        <v>3</v>
      </c>
    </row>
    <row r="10" spans="2:4" ht="23.25">
      <c r="B10" s="6"/>
      <c r="C10" s="7"/>
      <c r="D10" s="8"/>
    </row>
    <row r="11" spans="2:4" ht="15.75">
      <c r="B11" s="9"/>
      <c r="C11" s="10"/>
      <c r="D11" s="10"/>
    </row>
    <row r="12" spans="2:4" ht="15.75">
      <c r="B12" s="9"/>
      <c r="C12" s="10"/>
      <c r="D12" s="10"/>
    </row>
    <row r="13" spans="2:4" ht="15.75">
      <c r="B13" s="9"/>
      <c r="C13" s="10"/>
      <c r="D13" s="10"/>
    </row>
    <row r="14" spans="2:4" ht="15.75">
      <c r="B14" s="9"/>
      <c r="C14" s="10"/>
      <c r="D14" s="10"/>
    </row>
    <row r="15" spans="2:4" ht="15.75">
      <c r="B15" s="9"/>
      <c r="C15" s="10"/>
      <c r="D15" s="10"/>
    </row>
    <row r="16" spans="2:4" ht="15.75">
      <c r="B16" s="9"/>
      <c r="C16" s="10"/>
      <c r="D16" s="10"/>
    </row>
    <row r="17" spans="2:4" ht="15.75">
      <c r="B17" s="9"/>
      <c r="C17" s="10"/>
      <c r="D17" s="10"/>
    </row>
    <row r="18" spans="2:4" ht="15.75">
      <c r="B18" s="9"/>
      <c r="C18" s="10"/>
      <c r="D18" s="10"/>
    </row>
    <row r="19" spans="2:4" ht="15.75">
      <c r="B19" s="9"/>
      <c r="C19" s="10"/>
      <c r="D19" s="10"/>
    </row>
  </sheetData>
  <sheetProtection password="85C1" sheet="1" selectLockedCells="1"/>
  <printOptions/>
  <pageMargins left="0.63125" right="0.6090277777777777" top="0.7875" bottom="1.0527777777777778" header="0.5118055555555555" footer="0.7875"/>
  <pageSetup horizontalDpi="300" verticalDpi="300" orientation="portrait" paperSize="9" r:id="rId2"/>
  <headerFooter alignWithMargins="0"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1:J219"/>
  <sheetViews>
    <sheetView zoomScalePageLayoutView="0" workbookViewId="0" topLeftCell="A1">
      <selection activeCell="F39" sqref="F39"/>
    </sheetView>
  </sheetViews>
  <sheetFormatPr defaultColWidth="8.7109375" defaultRowHeight="12.75"/>
  <cols>
    <col min="1" max="1" width="5.7109375" style="37" customWidth="1"/>
    <col min="2" max="2" width="31.57421875" style="105" customWidth="1"/>
    <col min="3" max="3" width="19.421875" style="35" customWidth="1"/>
    <col min="4" max="4" width="6.8515625" style="35" customWidth="1"/>
    <col min="5" max="5" width="7.421875" style="35" customWidth="1"/>
    <col min="6" max="6" width="14.140625" style="36" customWidth="1"/>
    <col min="7" max="7" width="7.8515625" style="37" customWidth="1"/>
    <col min="8" max="8" width="12.421875" style="37" customWidth="1"/>
    <col min="9" max="16384" width="8.7109375" style="37" customWidth="1"/>
  </cols>
  <sheetData>
    <row r="1" ht="42">
      <c r="B1" s="34" t="s">
        <v>4</v>
      </c>
    </row>
    <row r="2" spans="2:6" ht="18.75">
      <c r="B2" s="38" t="s">
        <v>5</v>
      </c>
      <c r="C2" s="39"/>
      <c r="D2" s="39"/>
      <c r="E2" s="39"/>
      <c r="F2" s="40"/>
    </row>
    <row r="3" spans="2:6" ht="13.5" customHeight="1">
      <c r="B3" s="41"/>
      <c r="C3" s="39"/>
      <c r="D3" s="39"/>
      <c r="E3" s="39"/>
      <c r="F3" s="40"/>
    </row>
    <row r="4" spans="2:6" ht="21">
      <c r="B4" s="42" t="s">
        <v>6</v>
      </c>
      <c r="C4" s="39"/>
      <c r="D4" s="39"/>
      <c r="E4" s="39"/>
      <c r="F4" s="40"/>
    </row>
    <row r="5" spans="2:6" ht="31.5">
      <c r="B5" s="43" t="s">
        <v>7</v>
      </c>
      <c r="C5" s="44" t="s">
        <v>8</v>
      </c>
      <c r="D5" s="44" t="s">
        <v>9</v>
      </c>
      <c r="E5" s="44"/>
      <c r="F5" s="45" t="s">
        <v>10</v>
      </c>
    </row>
    <row r="6" spans="2:6" ht="15">
      <c r="B6" s="46"/>
      <c r="C6" s="47"/>
      <c r="D6" s="47"/>
      <c r="E6" s="47"/>
      <c r="F6" s="48"/>
    </row>
    <row r="7" spans="2:6" ht="15">
      <c r="B7" s="49" t="s">
        <v>11</v>
      </c>
      <c r="C7" s="50" t="s">
        <v>12</v>
      </c>
      <c r="D7" s="50">
        <v>6</v>
      </c>
      <c r="E7" s="50"/>
      <c r="F7" s="51"/>
    </row>
    <row r="8" spans="2:6" ht="15">
      <c r="B8" s="49"/>
      <c r="C8" s="50" t="s">
        <v>13</v>
      </c>
      <c r="D8" s="50">
        <v>7</v>
      </c>
      <c r="E8" s="50"/>
      <c r="F8" s="51"/>
    </row>
    <row r="9" spans="2:6" ht="15">
      <c r="B9" s="49"/>
      <c r="C9" s="50" t="s">
        <v>14</v>
      </c>
      <c r="D9" s="50">
        <v>8</v>
      </c>
      <c r="E9" s="50"/>
      <c r="F9" s="13">
        <v>0</v>
      </c>
    </row>
    <row r="10" spans="2:6" ht="15">
      <c r="B10" s="49"/>
      <c r="C10" s="50" t="s">
        <v>15</v>
      </c>
      <c r="D10" s="50">
        <v>9</v>
      </c>
      <c r="E10" s="50"/>
      <c r="F10" s="51"/>
    </row>
    <row r="11" spans="2:6" ht="15">
      <c r="B11" s="49"/>
      <c r="C11" s="50" t="s">
        <v>16</v>
      </c>
      <c r="D11" s="50">
        <v>10</v>
      </c>
      <c r="E11" s="50"/>
      <c r="F11" s="51"/>
    </row>
    <row r="12" spans="2:6" ht="15">
      <c r="B12" s="52"/>
      <c r="C12" s="39"/>
      <c r="D12" s="39"/>
      <c r="E12" s="39"/>
      <c r="F12" s="53"/>
    </row>
    <row r="13" spans="2:6" ht="30">
      <c r="B13" s="49" t="s">
        <v>17</v>
      </c>
      <c r="C13" s="50" t="s">
        <v>18</v>
      </c>
      <c r="D13" s="50">
        <v>2</v>
      </c>
      <c r="E13" s="50"/>
      <c r="F13" s="51"/>
    </row>
    <row r="14" spans="2:6" ht="15">
      <c r="B14" s="49"/>
      <c r="C14" s="50" t="s">
        <v>19</v>
      </c>
      <c r="D14" s="50">
        <v>4</v>
      </c>
      <c r="E14" s="50"/>
      <c r="F14" s="51"/>
    </row>
    <row r="15" spans="2:6" ht="15">
      <c r="B15" s="49"/>
      <c r="C15" s="50" t="s">
        <v>20</v>
      </c>
      <c r="D15" s="50">
        <v>6</v>
      </c>
      <c r="E15" s="50"/>
      <c r="F15" s="14">
        <v>0</v>
      </c>
    </row>
    <row r="16" spans="2:6" ht="15">
      <c r="B16" s="49"/>
      <c r="C16" s="50" t="s">
        <v>21</v>
      </c>
      <c r="D16" s="50">
        <v>8</v>
      </c>
      <c r="E16" s="50"/>
      <c r="F16" s="51"/>
    </row>
    <row r="17" spans="2:6" ht="15">
      <c r="B17" s="49"/>
      <c r="C17" s="50" t="s">
        <v>22</v>
      </c>
      <c r="D17" s="50">
        <v>10</v>
      </c>
      <c r="E17" s="50"/>
      <c r="F17" s="51"/>
    </row>
    <row r="18" spans="2:6" ht="15">
      <c r="B18" s="52"/>
      <c r="C18" s="39"/>
      <c r="D18" s="39"/>
      <c r="E18" s="39"/>
      <c r="F18" s="53"/>
    </row>
    <row r="19" spans="2:6" ht="30">
      <c r="B19" s="49" t="s">
        <v>23</v>
      </c>
      <c r="C19" s="50" t="s">
        <v>24</v>
      </c>
      <c r="D19" s="50">
        <v>2</v>
      </c>
      <c r="E19" s="50"/>
      <c r="F19" s="51"/>
    </row>
    <row r="20" spans="2:6" ht="15">
      <c r="B20" s="49"/>
      <c r="C20" s="50" t="s">
        <v>25</v>
      </c>
      <c r="D20" s="50">
        <v>4</v>
      </c>
      <c r="E20" s="50"/>
      <c r="F20" s="51"/>
    </row>
    <row r="21" spans="2:6" ht="15">
      <c r="B21" s="49"/>
      <c r="C21" s="50" t="s">
        <v>26</v>
      </c>
      <c r="D21" s="50">
        <v>6</v>
      </c>
      <c r="E21" s="50"/>
      <c r="F21" s="14">
        <v>0</v>
      </c>
    </row>
    <row r="22" spans="2:6" ht="15">
      <c r="B22" s="49"/>
      <c r="C22" s="50" t="s">
        <v>27</v>
      </c>
      <c r="D22" s="50">
        <v>8</v>
      </c>
      <c r="E22" s="50"/>
      <c r="F22" s="51"/>
    </row>
    <row r="23" spans="2:6" ht="15">
      <c r="B23" s="49"/>
      <c r="C23" s="50" t="s">
        <v>28</v>
      </c>
      <c r="D23" s="50">
        <v>10</v>
      </c>
      <c r="E23" s="50"/>
      <c r="F23" s="51"/>
    </row>
    <row r="24" spans="2:6" ht="15">
      <c r="B24" s="52"/>
      <c r="C24" s="39"/>
      <c r="D24" s="39"/>
      <c r="E24" s="39"/>
      <c r="F24" s="53"/>
    </row>
    <row r="25" spans="2:6" ht="30">
      <c r="B25" s="49" t="s">
        <v>29</v>
      </c>
      <c r="C25" s="50" t="s">
        <v>30</v>
      </c>
      <c r="D25" s="50">
        <v>2</v>
      </c>
      <c r="E25" s="50"/>
      <c r="F25" s="51"/>
    </row>
    <row r="26" spans="2:6" ht="15">
      <c r="B26" s="49"/>
      <c r="C26" s="50" t="s">
        <v>31</v>
      </c>
      <c r="D26" s="50">
        <v>4</v>
      </c>
      <c r="E26" s="50"/>
      <c r="F26" s="51"/>
    </row>
    <row r="27" spans="2:6" ht="15">
      <c r="B27" s="49"/>
      <c r="C27" s="50" t="s">
        <v>32</v>
      </c>
      <c r="D27" s="50">
        <v>6</v>
      </c>
      <c r="E27" s="50"/>
      <c r="F27" s="14">
        <v>0</v>
      </c>
    </row>
    <row r="28" spans="2:6" ht="15">
      <c r="B28" s="49"/>
      <c r="C28" s="50" t="s">
        <v>33</v>
      </c>
      <c r="D28" s="50">
        <v>8</v>
      </c>
      <c r="E28" s="50"/>
      <c r="F28" s="51"/>
    </row>
    <row r="29" spans="2:6" ht="15">
      <c r="B29" s="49"/>
      <c r="C29" s="50" t="s">
        <v>34</v>
      </c>
      <c r="D29" s="50">
        <v>10</v>
      </c>
      <c r="E29" s="50"/>
      <c r="F29" s="51"/>
    </row>
    <row r="30" spans="2:6" ht="15">
      <c r="B30" s="52"/>
      <c r="C30" s="39"/>
      <c r="D30" s="39"/>
      <c r="E30" s="39"/>
      <c r="F30" s="53"/>
    </row>
    <row r="31" spans="2:6" ht="30">
      <c r="B31" s="49" t="s">
        <v>35</v>
      </c>
      <c r="C31" s="50" t="s">
        <v>36</v>
      </c>
      <c r="D31" s="50">
        <v>2</v>
      </c>
      <c r="E31" s="50"/>
      <c r="F31" s="51"/>
    </row>
    <row r="32" spans="2:6" ht="15">
      <c r="B32" s="49" t="s">
        <v>37</v>
      </c>
      <c r="C32" s="50" t="s">
        <v>38</v>
      </c>
      <c r="D32" s="50">
        <v>4</v>
      </c>
      <c r="E32" s="50"/>
      <c r="F32" s="51"/>
    </row>
    <row r="33" spans="2:6" ht="15">
      <c r="B33" s="49"/>
      <c r="C33" s="50" t="s">
        <v>39</v>
      </c>
      <c r="D33" s="50">
        <v>6</v>
      </c>
      <c r="E33" s="50"/>
      <c r="F33" s="14">
        <v>0</v>
      </c>
    </row>
    <row r="34" spans="2:6" ht="15">
      <c r="B34" s="49"/>
      <c r="C34" s="50" t="s">
        <v>40</v>
      </c>
      <c r="D34" s="50">
        <v>8</v>
      </c>
      <c r="E34" s="50"/>
      <c r="F34" s="51"/>
    </row>
    <row r="35" spans="2:6" ht="15">
      <c r="B35" s="49"/>
      <c r="C35" s="50" t="s">
        <v>41</v>
      </c>
      <c r="D35" s="50">
        <v>10</v>
      </c>
      <c r="E35" s="50"/>
      <c r="F35" s="51"/>
    </row>
    <row r="36" spans="2:6" ht="15">
      <c r="B36" s="52"/>
      <c r="C36" s="39"/>
      <c r="D36" s="39"/>
      <c r="E36" s="39"/>
      <c r="F36" s="53"/>
    </row>
    <row r="37" spans="2:10" ht="30">
      <c r="B37" s="49" t="s">
        <v>42</v>
      </c>
      <c r="C37" s="50" t="s">
        <v>43</v>
      </c>
      <c r="D37" s="50">
        <v>2</v>
      </c>
      <c r="E37" s="50"/>
      <c r="F37" s="51"/>
      <c r="H37" s="54"/>
      <c r="I37" s="55" t="s">
        <v>44</v>
      </c>
      <c r="J37" s="56"/>
    </row>
    <row r="38" spans="2:10" ht="15">
      <c r="B38" s="49"/>
      <c r="C38" s="57" t="s">
        <v>45</v>
      </c>
      <c r="D38" s="50">
        <v>4</v>
      </c>
      <c r="E38" s="50"/>
      <c r="F38" s="51"/>
      <c r="H38" s="58" t="s">
        <v>46</v>
      </c>
      <c r="I38" s="59" t="s">
        <v>47</v>
      </c>
      <c r="J38" s="60"/>
    </row>
    <row r="39" spans="2:10" ht="15">
      <c r="B39" s="49"/>
      <c r="C39" s="57" t="s">
        <v>48</v>
      </c>
      <c r="D39" s="50">
        <v>6</v>
      </c>
      <c r="E39" s="50"/>
      <c r="F39" s="14">
        <v>0</v>
      </c>
      <c r="H39" s="15">
        <v>100</v>
      </c>
      <c r="I39" s="61">
        <f>(H39-100)-((H39-100)*10/100)</f>
        <v>0</v>
      </c>
      <c r="J39" s="62"/>
    </row>
    <row r="40" spans="2:6" ht="15">
      <c r="B40" s="49"/>
      <c r="C40" s="57" t="s">
        <v>49</v>
      </c>
      <c r="D40" s="50">
        <v>8</v>
      </c>
      <c r="E40" s="50"/>
      <c r="F40" s="51"/>
    </row>
    <row r="41" spans="2:6" ht="15">
      <c r="B41" s="49"/>
      <c r="C41" s="57" t="s">
        <v>47</v>
      </c>
      <c r="D41" s="50">
        <v>10</v>
      </c>
      <c r="E41" s="50"/>
      <c r="F41" s="51"/>
    </row>
    <row r="42" spans="2:6" ht="15">
      <c r="B42" s="52"/>
      <c r="C42" s="39"/>
      <c r="D42" s="39"/>
      <c r="E42" s="39"/>
      <c r="F42" s="53"/>
    </row>
    <row r="43" spans="2:6" ht="30">
      <c r="B43" s="49" t="s">
        <v>50</v>
      </c>
      <c r="C43" s="57" t="s">
        <v>51</v>
      </c>
      <c r="D43" s="50">
        <v>2</v>
      </c>
      <c r="E43" s="50"/>
      <c r="F43" s="51"/>
    </row>
    <row r="44" spans="2:6" ht="15">
      <c r="B44" s="49"/>
      <c r="C44" s="57" t="s">
        <v>52</v>
      </c>
      <c r="D44" s="50">
        <v>4</v>
      </c>
      <c r="E44" s="50"/>
      <c r="F44" s="51"/>
    </row>
    <row r="45" spans="2:6" ht="15">
      <c r="B45" s="49"/>
      <c r="C45" s="57" t="s">
        <v>53</v>
      </c>
      <c r="D45" s="50">
        <v>6</v>
      </c>
      <c r="E45" s="50"/>
      <c r="F45" s="14">
        <v>0</v>
      </c>
    </row>
    <row r="46" spans="2:6" ht="15">
      <c r="B46" s="49"/>
      <c r="C46" s="57" t="s">
        <v>54</v>
      </c>
      <c r="D46" s="50">
        <v>8</v>
      </c>
      <c r="E46" s="50"/>
      <c r="F46" s="51"/>
    </row>
    <row r="47" spans="2:6" ht="15">
      <c r="B47" s="49"/>
      <c r="C47" s="57" t="s">
        <v>55</v>
      </c>
      <c r="D47" s="50">
        <v>10</v>
      </c>
      <c r="E47" s="50"/>
      <c r="F47" s="51"/>
    </row>
    <row r="48" spans="2:6" ht="15">
      <c r="B48" s="52"/>
      <c r="C48" s="39"/>
      <c r="D48" s="39"/>
      <c r="E48" s="39"/>
      <c r="F48" s="53"/>
    </row>
    <row r="49" spans="2:6" ht="30">
      <c r="B49" s="49" t="s">
        <v>56</v>
      </c>
      <c r="C49" s="57" t="s">
        <v>57</v>
      </c>
      <c r="D49" s="50">
        <v>2</v>
      </c>
      <c r="E49" s="50"/>
      <c r="F49" s="51"/>
    </row>
    <row r="50" spans="2:6" ht="15">
      <c r="B50" s="49"/>
      <c r="C50" s="57" t="s">
        <v>58</v>
      </c>
      <c r="D50" s="50">
        <v>4</v>
      </c>
      <c r="E50" s="50"/>
      <c r="F50" s="51"/>
    </row>
    <row r="51" spans="2:6" ht="15">
      <c r="B51" s="49"/>
      <c r="C51" s="57" t="s">
        <v>20</v>
      </c>
      <c r="D51" s="50">
        <v>6</v>
      </c>
      <c r="E51" s="50"/>
      <c r="F51" s="14">
        <v>0</v>
      </c>
    </row>
    <row r="52" spans="2:6" ht="15">
      <c r="B52" s="49"/>
      <c r="C52" s="57" t="s">
        <v>21</v>
      </c>
      <c r="D52" s="50">
        <v>8</v>
      </c>
      <c r="E52" s="50"/>
      <c r="F52" s="51"/>
    </row>
    <row r="53" spans="2:6" ht="15">
      <c r="B53" s="63"/>
      <c r="C53" s="64" t="s">
        <v>22</v>
      </c>
      <c r="D53" s="65">
        <v>10</v>
      </c>
      <c r="E53" s="65"/>
      <c r="F53" s="66"/>
    </row>
    <row r="54" spans="2:6" ht="15">
      <c r="B54" s="67"/>
      <c r="C54" s="39"/>
      <c r="D54" s="39"/>
      <c r="E54" s="39"/>
      <c r="F54" s="40"/>
    </row>
    <row r="55" spans="2:8" ht="15">
      <c r="B55" s="67"/>
      <c r="C55" s="68" t="s">
        <v>59</v>
      </c>
      <c r="D55" s="69"/>
      <c r="E55" s="69"/>
      <c r="F55" s="70">
        <f>SUM(F7:F54)/8</f>
        <v>0</v>
      </c>
      <c r="H55" s="71"/>
    </row>
    <row r="56" spans="2:6" ht="32.25" customHeight="1">
      <c r="B56" s="72"/>
      <c r="C56" s="47"/>
      <c r="D56" s="47"/>
      <c r="E56" s="47"/>
      <c r="F56" s="73"/>
    </row>
    <row r="57" spans="2:6" ht="21">
      <c r="B57" s="74" t="s">
        <v>60</v>
      </c>
      <c r="C57" s="47"/>
      <c r="D57" s="47"/>
      <c r="E57" s="47"/>
      <c r="F57" s="73"/>
    </row>
    <row r="58" spans="2:6" ht="31.5">
      <c r="B58" s="43" t="s">
        <v>7</v>
      </c>
      <c r="C58" s="44" t="s">
        <v>8</v>
      </c>
      <c r="D58" s="44" t="s">
        <v>9</v>
      </c>
      <c r="E58" s="44"/>
      <c r="F58" s="45" t="s">
        <v>10</v>
      </c>
    </row>
    <row r="59" spans="2:6" ht="15.75">
      <c r="B59" s="75"/>
      <c r="C59" s="76"/>
      <c r="D59" s="76"/>
      <c r="E59" s="76"/>
      <c r="F59" s="77"/>
    </row>
    <row r="60" spans="2:6" ht="30">
      <c r="B60" s="78" t="s">
        <v>61</v>
      </c>
      <c r="C60" s="79" t="s">
        <v>62</v>
      </c>
      <c r="D60" s="80">
        <v>4</v>
      </c>
      <c r="E60" s="80"/>
      <c r="F60" s="81"/>
    </row>
    <row r="61" spans="2:6" ht="30">
      <c r="B61" s="78"/>
      <c r="C61" s="79" t="s">
        <v>63</v>
      </c>
      <c r="D61" s="80">
        <v>6</v>
      </c>
      <c r="E61" s="80"/>
      <c r="F61" s="14">
        <v>0</v>
      </c>
    </row>
    <row r="62" spans="2:6" ht="60">
      <c r="B62" s="78"/>
      <c r="C62" s="79" t="s">
        <v>64</v>
      </c>
      <c r="D62" s="80">
        <v>8</v>
      </c>
      <c r="E62" s="80"/>
      <c r="F62" s="81"/>
    </row>
    <row r="63" spans="2:6" ht="30">
      <c r="B63" s="82"/>
      <c r="C63" s="83" t="s">
        <v>65</v>
      </c>
      <c r="D63" s="84">
        <v>10</v>
      </c>
      <c r="E63" s="84"/>
      <c r="F63" s="85"/>
    </row>
    <row r="64" spans="2:6" ht="15">
      <c r="B64" s="67"/>
      <c r="C64" s="39"/>
      <c r="D64" s="39"/>
      <c r="E64" s="39"/>
      <c r="F64" s="40"/>
    </row>
    <row r="65" spans="2:6" ht="15">
      <c r="B65" s="72"/>
      <c r="C65" s="47"/>
      <c r="D65" s="47"/>
      <c r="E65" s="86" t="s">
        <v>66</v>
      </c>
      <c r="F65" s="87">
        <f>SUM(F61:F63)</f>
        <v>0</v>
      </c>
    </row>
    <row r="66" spans="2:6" ht="15">
      <c r="B66" s="72"/>
      <c r="C66" s="47"/>
      <c r="D66" s="47"/>
      <c r="E66" s="47"/>
      <c r="F66" s="73"/>
    </row>
    <row r="67" spans="2:6" ht="21">
      <c r="B67" s="74" t="s">
        <v>67</v>
      </c>
      <c r="C67" s="47"/>
      <c r="D67" s="47"/>
      <c r="E67" s="47"/>
      <c r="F67" s="73"/>
    </row>
    <row r="68" spans="2:6" ht="31.5">
      <c r="B68" s="43" t="s">
        <v>7</v>
      </c>
      <c r="C68" s="44" t="s">
        <v>8</v>
      </c>
      <c r="D68" s="44" t="s">
        <v>9</v>
      </c>
      <c r="E68" s="44"/>
      <c r="F68" s="45" t="s">
        <v>10</v>
      </c>
    </row>
    <row r="69" spans="2:6" ht="15">
      <c r="B69" s="46"/>
      <c r="F69" s="48"/>
    </row>
    <row r="70" spans="2:6" ht="30">
      <c r="B70" s="88" t="s">
        <v>68</v>
      </c>
      <c r="C70" s="89">
        <v>2</v>
      </c>
      <c r="D70" s="89">
        <v>2</v>
      </c>
      <c r="E70" s="89"/>
      <c r="F70" s="90"/>
    </row>
    <row r="71" spans="2:6" ht="15">
      <c r="B71" s="88"/>
      <c r="C71" s="89">
        <v>4</v>
      </c>
      <c r="D71" s="89">
        <v>4</v>
      </c>
      <c r="E71" s="89"/>
      <c r="F71" s="90"/>
    </row>
    <row r="72" spans="2:6" ht="15">
      <c r="B72" s="88"/>
      <c r="C72" s="89">
        <v>8</v>
      </c>
      <c r="D72" s="89">
        <v>6</v>
      </c>
      <c r="E72" s="89"/>
      <c r="F72" s="14">
        <v>0</v>
      </c>
    </row>
    <row r="73" spans="2:6" ht="15">
      <c r="B73" s="88"/>
      <c r="C73" s="89">
        <v>10</v>
      </c>
      <c r="D73" s="89">
        <v>8</v>
      </c>
      <c r="E73" s="89"/>
      <c r="F73" s="90"/>
    </row>
    <row r="74" spans="2:6" ht="15">
      <c r="B74" s="91"/>
      <c r="C74" s="92" t="s">
        <v>55</v>
      </c>
      <c r="D74" s="92">
        <v>10</v>
      </c>
      <c r="E74" s="92"/>
      <c r="F74" s="93"/>
    </row>
    <row r="75" spans="2:6" s="71" customFormat="1" ht="15">
      <c r="B75" s="67"/>
      <c r="C75" s="39"/>
      <c r="D75" s="39"/>
      <c r="E75" s="39"/>
      <c r="F75" s="40"/>
    </row>
    <row r="76" spans="2:6" ht="15">
      <c r="B76" s="72"/>
      <c r="C76" s="47"/>
      <c r="D76" s="47"/>
      <c r="E76" s="86" t="s">
        <v>66</v>
      </c>
      <c r="F76" s="87">
        <f>SUM(F72:F74)</f>
        <v>0</v>
      </c>
    </row>
    <row r="77" spans="2:6" ht="21" customHeight="1">
      <c r="B77" s="72"/>
      <c r="C77" s="47"/>
      <c r="D77" s="47"/>
      <c r="E77" s="47"/>
      <c r="F77" s="73"/>
    </row>
    <row r="78" spans="2:6" ht="21">
      <c r="B78" s="94" t="s">
        <v>69</v>
      </c>
      <c r="C78" s="39"/>
      <c r="D78" s="39"/>
      <c r="E78" s="39"/>
      <c r="F78" s="40"/>
    </row>
    <row r="79" spans="2:6" ht="31.5">
      <c r="B79" s="43" t="s">
        <v>7</v>
      </c>
      <c r="C79" s="44" t="s">
        <v>8</v>
      </c>
      <c r="D79" s="44" t="s">
        <v>9</v>
      </c>
      <c r="E79" s="44"/>
      <c r="F79" s="45" t="s">
        <v>10</v>
      </c>
    </row>
    <row r="80" spans="2:6" ht="15">
      <c r="B80" s="46"/>
      <c r="F80" s="48"/>
    </row>
    <row r="81" spans="2:6" ht="30">
      <c r="B81" s="95" t="s">
        <v>70</v>
      </c>
      <c r="C81" s="96" t="s">
        <v>71</v>
      </c>
      <c r="D81" s="97">
        <v>2</v>
      </c>
      <c r="E81" s="97"/>
      <c r="F81" s="98"/>
    </row>
    <row r="82" spans="2:10" ht="15">
      <c r="B82" s="95"/>
      <c r="C82" s="96">
        <v>1</v>
      </c>
      <c r="D82" s="97">
        <v>4</v>
      </c>
      <c r="E82" s="97"/>
      <c r="F82" s="98"/>
      <c r="J82" s="99"/>
    </row>
    <row r="83" spans="2:6" ht="15">
      <c r="B83" s="95"/>
      <c r="C83" s="100" t="s">
        <v>72</v>
      </c>
      <c r="D83" s="97">
        <v>6</v>
      </c>
      <c r="E83" s="97"/>
      <c r="F83" s="13">
        <v>0</v>
      </c>
    </row>
    <row r="84" spans="2:6" ht="15">
      <c r="B84" s="95"/>
      <c r="C84" s="96" t="s">
        <v>73</v>
      </c>
      <c r="D84" s="97">
        <v>8</v>
      </c>
      <c r="E84" s="97"/>
      <c r="F84" s="98"/>
    </row>
    <row r="85" spans="2:6" ht="15">
      <c r="B85" s="95"/>
      <c r="C85" s="97" t="s">
        <v>74</v>
      </c>
      <c r="D85" s="97">
        <v>10</v>
      </c>
      <c r="E85" s="97"/>
      <c r="F85" s="98"/>
    </row>
    <row r="86" spans="2:6" ht="15">
      <c r="B86" s="52"/>
      <c r="C86" s="39"/>
      <c r="D86" s="39"/>
      <c r="E86" s="39"/>
      <c r="F86" s="53"/>
    </row>
    <row r="87" spans="2:6" ht="30">
      <c r="B87" s="95" t="s">
        <v>75</v>
      </c>
      <c r="C87" s="96">
        <v>2</v>
      </c>
      <c r="D87" s="97">
        <v>4</v>
      </c>
      <c r="E87" s="97"/>
      <c r="F87" s="98"/>
    </row>
    <row r="88" spans="2:6" ht="15">
      <c r="B88" s="95"/>
      <c r="C88" s="96">
        <v>3</v>
      </c>
      <c r="D88" s="97">
        <v>6</v>
      </c>
      <c r="E88" s="97"/>
      <c r="F88" s="14">
        <v>0</v>
      </c>
    </row>
    <row r="89" spans="2:6" ht="15">
      <c r="B89" s="101"/>
      <c r="C89" s="102" t="s">
        <v>76</v>
      </c>
      <c r="D89" s="102">
        <v>10</v>
      </c>
      <c r="E89" s="102"/>
      <c r="F89" s="103"/>
    </row>
    <row r="90" spans="2:6" ht="15">
      <c r="B90" s="67"/>
      <c r="C90" s="39"/>
      <c r="D90" s="39"/>
      <c r="E90" s="39"/>
      <c r="F90" s="40"/>
    </row>
    <row r="91" spans="2:6" ht="15">
      <c r="B91" s="67"/>
      <c r="C91" s="68" t="s">
        <v>59</v>
      </c>
      <c r="D91" s="69"/>
      <c r="E91" s="69"/>
      <c r="F91" s="70">
        <f>SUM(F83:F90)/2</f>
        <v>0</v>
      </c>
    </row>
    <row r="92" spans="2:6" ht="15">
      <c r="B92" s="67"/>
      <c r="D92" s="104"/>
      <c r="E92" s="67"/>
      <c r="F92" s="40"/>
    </row>
    <row r="93" spans="3:6" ht="23.25">
      <c r="C93" s="7"/>
      <c r="D93" s="106"/>
      <c r="E93" s="47"/>
      <c r="F93" s="73"/>
    </row>
    <row r="94" spans="2:6" ht="15">
      <c r="B94" s="72"/>
      <c r="C94" s="47"/>
      <c r="D94" s="47"/>
      <c r="E94" s="47"/>
      <c r="F94" s="73"/>
    </row>
    <row r="95" spans="2:6" ht="15">
      <c r="B95" s="72"/>
      <c r="C95" s="47"/>
      <c r="D95" s="47"/>
      <c r="E95" s="47"/>
      <c r="F95" s="73"/>
    </row>
    <row r="96" spans="2:6" ht="15">
      <c r="B96" s="72"/>
      <c r="C96" s="47"/>
      <c r="D96" s="47"/>
      <c r="E96" s="47"/>
      <c r="F96" s="73"/>
    </row>
    <row r="97" spans="2:6" ht="15">
      <c r="B97" s="72"/>
      <c r="C97" s="47"/>
      <c r="D97" s="47"/>
      <c r="E97" s="47"/>
      <c r="F97" s="73"/>
    </row>
    <row r="98" spans="2:6" ht="15">
      <c r="B98" s="72"/>
      <c r="C98" s="47"/>
      <c r="D98" s="47"/>
      <c r="E98" s="47"/>
      <c r="F98" s="73"/>
    </row>
    <row r="99" spans="2:6" ht="15">
      <c r="B99" s="72"/>
      <c r="C99" s="47"/>
      <c r="D99" s="47"/>
      <c r="E99" s="47"/>
      <c r="F99" s="73"/>
    </row>
    <row r="100" spans="2:6" ht="15">
      <c r="B100" s="72"/>
      <c r="C100" s="47"/>
      <c r="D100" s="47"/>
      <c r="E100" s="47"/>
      <c r="F100" s="73"/>
    </row>
    <row r="101" spans="2:6" ht="15">
      <c r="B101" s="72"/>
      <c r="C101" s="47"/>
      <c r="D101" s="47"/>
      <c r="E101" s="47"/>
      <c r="F101" s="73"/>
    </row>
    <row r="102" spans="2:6" ht="15">
      <c r="B102" s="72"/>
      <c r="C102" s="47"/>
      <c r="D102" s="47"/>
      <c r="E102" s="47"/>
      <c r="F102" s="73"/>
    </row>
    <row r="103" spans="2:6" ht="15">
      <c r="B103" s="72"/>
      <c r="C103" s="47"/>
      <c r="D103" s="47"/>
      <c r="E103" s="47"/>
      <c r="F103" s="73"/>
    </row>
    <row r="104" spans="2:6" ht="15">
      <c r="B104" s="72"/>
      <c r="C104" s="47"/>
      <c r="D104" s="47"/>
      <c r="E104" s="47"/>
      <c r="F104" s="73"/>
    </row>
    <row r="105" spans="2:6" ht="15">
      <c r="B105" s="72"/>
      <c r="C105" s="47"/>
      <c r="D105" s="47"/>
      <c r="E105" s="47"/>
      <c r="F105" s="73"/>
    </row>
    <row r="106" spans="2:6" ht="15">
      <c r="B106" s="72"/>
      <c r="C106" s="47"/>
      <c r="D106" s="47"/>
      <c r="E106" s="47"/>
      <c r="F106" s="73"/>
    </row>
    <row r="107" spans="2:6" ht="15">
      <c r="B107" s="72"/>
      <c r="C107" s="47"/>
      <c r="D107" s="47"/>
      <c r="E107" s="47"/>
      <c r="F107" s="73"/>
    </row>
    <row r="108" spans="2:6" ht="15">
      <c r="B108" s="72"/>
      <c r="C108" s="47"/>
      <c r="D108" s="47"/>
      <c r="E108" s="47"/>
      <c r="F108" s="73"/>
    </row>
    <row r="109" spans="2:6" ht="15">
      <c r="B109" s="72"/>
      <c r="C109" s="47"/>
      <c r="D109" s="47"/>
      <c r="E109" s="47"/>
      <c r="F109" s="73"/>
    </row>
    <row r="110" spans="2:6" ht="15">
      <c r="B110" s="72"/>
      <c r="C110" s="47"/>
      <c r="D110" s="47"/>
      <c r="E110" s="47"/>
      <c r="F110" s="73"/>
    </row>
    <row r="111" spans="2:6" ht="15">
      <c r="B111" s="72"/>
      <c r="C111" s="47"/>
      <c r="D111" s="47"/>
      <c r="E111" s="47"/>
      <c r="F111" s="73"/>
    </row>
    <row r="112" spans="2:6" ht="15">
      <c r="B112" s="72"/>
      <c r="C112" s="47"/>
      <c r="D112" s="47"/>
      <c r="E112" s="47"/>
      <c r="F112" s="73"/>
    </row>
    <row r="113" spans="2:6" ht="15">
      <c r="B113" s="72"/>
      <c r="C113" s="47"/>
      <c r="D113" s="47"/>
      <c r="E113" s="47"/>
      <c r="F113" s="73"/>
    </row>
    <row r="114" spans="2:6" ht="15">
      <c r="B114" s="72"/>
      <c r="C114" s="47"/>
      <c r="D114" s="47"/>
      <c r="E114" s="47"/>
      <c r="F114" s="73"/>
    </row>
    <row r="115" spans="2:6" ht="15">
      <c r="B115" s="72"/>
      <c r="C115" s="47"/>
      <c r="D115" s="47"/>
      <c r="E115" s="47"/>
      <c r="F115" s="73"/>
    </row>
    <row r="116" spans="2:6" ht="15">
      <c r="B116" s="72"/>
      <c r="C116" s="47"/>
      <c r="D116" s="47"/>
      <c r="E116" s="47"/>
      <c r="F116" s="73"/>
    </row>
    <row r="117" spans="2:6" ht="15">
      <c r="B117" s="72"/>
      <c r="C117" s="47"/>
      <c r="D117" s="47"/>
      <c r="E117" s="47"/>
      <c r="F117" s="73"/>
    </row>
    <row r="118" spans="2:6" ht="15">
      <c r="B118" s="72"/>
      <c r="C118" s="47"/>
      <c r="D118" s="47"/>
      <c r="E118" s="47"/>
      <c r="F118" s="73"/>
    </row>
    <row r="119" spans="2:6" ht="15">
      <c r="B119" s="72"/>
      <c r="C119" s="47"/>
      <c r="D119" s="47"/>
      <c r="E119" s="47"/>
      <c r="F119" s="73"/>
    </row>
    <row r="120" spans="2:6" ht="15">
      <c r="B120" s="72"/>
      <c r="C120" s="47"/>
      <c r="D120" s="47"/>
      <c r="E120" s="47"/>
      <c r="F120" s="73"/>
    </row>
    <row r="121" spans="2:6" ht="15">
      <c r="B121" s="72"/>
      <c r="C121" s="47"/>
      <c r="D121" s="47"/>
      <c r="E121" s="47"/>
      <c r="F121" s="73"/>
    </row>
    <row r="122" spans="2:6" ht="15">
      <c r="B122" s="72"/>
      <c r="C122" s="47"/>
      <c r="D122" s="47"/>
      <c r="E122" s="47"/>
      <c r="F122" s="73"/>
    </row>
    <row r="123" spans="2:6" ht="15">
      <c r="B123" s="72"/>
      <c r="C123" s="47"/>
      <c r="D123" s="47"/>
      <c r="E123" s="47"/>
      <c r="F123" s="73"/>
    </row>
    <row r="124" spans="2:6" ht="15">
      <c r="B124" s="72"/>
      <c r="C124" s="47"/>
      <c r="D124" s="47"/>
      <c r="E124" s="47"/>
      <c r="F124" s="73"/>
    </row>
    <row r="125" spans="2:6" ht="15">
      <c r="B125" s="72"/>
      <c r="C125" s="47"/>
      <c r="D125" s="47"/>
      <c r="E125" s="47"/>
      <c r="F125" s="73"/>
    </row>
    <row r="126" spans="2:6" ht="15">
      <c r="B126" s="72"/>
      <c r="C126" s="47"/>
      <c r="D126" s="47"/>
      <c r="E126" s="47"/>
      <c r="F126" s="73"/>
    </row>
    <row r="127" spans="2:6" ht="15">
      <c r="B127" s="72"/>
      <c r="C127" s="47"/>
      <c r="D127" s="47"/>
      <c r="E127" s="47"/>
      <c r="F127" s="73"/>
    </row>
    <row r="128" spans="2:6" ht="15">
      <c r="B128" s="72"/>
      <c r="C128" s="47"/>
      <c r="D128" s="47"/>
      <c r="E128" s="47"/>
      <c r="F128" s="73"/>
    </row>
    <row r="129" spans="2:6" ht="15">
      <c r="B129" s="72"/>
      <c r="C129" s="47"/>
      <c r="D129" s="47"/>
      <c r="E129" s="47"/>
      <c r="F129" s="73"/>
    </row>
    <row r="130" spans="2:6" ht="15">
      <c r="B130" s="72"/>
      <c r="C130" s="47"/>
      <c r="D130" s="47"/>
      <c r="E130" s="47"/>
      <c r="F130" s="73"/>
    </row>
    <row r="131" spans="2:6" ht="15">
      <c r="B131" s="72"/>
      <c r="C131" s="47"/>
      <c r="D131" s="47"/>
      <c r="E131" s="47"/>
      <c r="F131" s="73"/>
    </row>
    <row r="132" spans="2:6" ht="15">
      <c r="B132" s="72"/>
      <c r="C132" s="47"/>
      <c r="D132" s="47"/>
      <c r="E132" s="47"/>
      <c r="F132" s="73"/>
    </row>
    <row r="133" spans="2:6" ht="15">
      <c r="B133" s="72"/>
      <c r="C133" s="47"/>
      <c r="D133" s="47"/>
      <c r="E133" s="47"/>
      <c r="F133" s="73"/>
    </row>
    <row r="134" spans="2:6" ht="15">
      <c r="B134" s="72"/>
      <c r="C134" s="47"/>
      <c r="D134" s="47"/>
      <c r="E134" s="47"/>
      <c r="F134" s="73"/>
    </row>
    <row r="135" spans="2:6" ht="15">
      <c r="B135" s="72"/>
      <c r="C135" s="47"/>
      <c r="D135" s="47"/>
      <c r="E135" s="47"/>
      <c r="F135" s="73"/>
    </row>
    <row r="136" spans="2:6" ht="15">
      <c r="B136" s="72"/>
      <c r="C136" s="47"/>
      <c r="D136" s="47"/>
      <c r="E136" s="47"/>
      <c r="F136" s="73"/>
    </row>
    <row r="137" spans="2:6" ht="15">
      <c r="B137" s="72"/>
      <c r="C137" s="47"/>
      <c r="D137" s="47"/>
      <c r="E137" s="47"/>
      <c r="F137" s="73"/>
    </row>
    <row r="138" spans="2:6" ht="15">
      <c r="B138" s="72"/>
      <c r="C138" s="47"/>
      <c r="D138" s="47"/>
      <c r="E138" s="47"/>
      <c r="F138" s="73"/>
    </row>
    <row r="139" spans="2:6" ht="15">
      <c r="B139" s="72"/>
      <c r="C139" s="47"/>
      <c r="D139" s="47"/>
      <c r="E139" s="47"/>
      <c r="F139" s="73"/>
    </row>
    <row r="140" spans="2:6" ht="15">
      <c r="B140" s="72"/>
      <c r="C140" s="47"/>
      <c r="D140" s="47"/>
      <c r="E140" s="47"/>
      <c r="F140" s="73"/>
    </row>
    <row r="141" spans="2:6" ht="15">
      <c r="B141" s="72"/>
      <c r="C141" s="47"/>
      <c r="D141" s="47"/>
      <c r="E141" s="47"/>
      <c r="F141" s="73"/>
    </row>
    <row r="142" spans="2:6" ht="15">
      <c r="B142" s="72"/>
      <c r="C142" s="47"/>
      <c r="D142" s="47"/>
      <c r="E142" s="47"/>
      <c r="F142" s="73"/>
    </row>
    <row r="143" spans="2:6" ht="15">
      <c r="B143" s="72"/>
      <c r="C143" s="47"/>
      <c r="D143" s="47"/>
      <c r="E143" s="47"/>
      <c r="F143" s="73"/>
    </row>
    <row r="144" spans="2:6" ht="15">
      <c r="B144" s="72"/>
      <c r="C144" s="47"/>
      <c r="D144" s="47"/>
      <c r="E144" s="47"/>
      <c r="F144" s="73"/>
    </row>
    <row r="145" spans="2:6" ht="15">
      <c r="B145" s="72"/>
      <c r="C145" s="47"/>
      <c r="D145" s="47"/>
      <c r="E145" s="47"/>
      <c r="F145" s="73"/>
    </row>
    <row r="146" spans="2:6" ht="15">
      <c r="B146" s="72"/>
      <c r="C146" s="47"/>
      <c r="D146" s="47"/>
      <c r="E146" s="47"/>
      <c r="F146" s="73"/>
    </row>
    <row r="147" spans="2:6" ht="15">
      <c r="B147" s="72"/>
      <c r="C147" s="47"/>
      <c r="D147" s="47"/>
      <c r="E147" s="47"/>
      <c r="F147" s="73"/>
    </row>
    <row r="148" spans="2:6" ht="15">
      <c r="B148" s="72"/>
      <c r="C148" s="47"/>
      <c r="D148" s="47"/>
      <c r="E148" s="47"/>
      <c r="F148" s="73"/>
    </row>
    <row r="149" spans="2:6" ht="15">
      <c r="B149" s="72"/>
      <c r="C149" s="47"/>
      <c r="D149" s="47"/>
      <c r="E149" s="47"/>
      <c r="F149" s="73"/>
    </row>
    <row r="150" spans="2:6" ht="15">
      <c r="B150" s="72"/>
      <c r="C150" s="47"/>
      <c r="D150" s="47"/>
      <c r="E150" s="47"/>
      <c r="F150" s="73"/>
    </row>
    <row r="151" spans="2:6" ht="15">
      <c r="B151" s="72"/>
      <c r="C151" s="47"/>
      <c r="D151" s="47"/>
      <c r="E151" s="47"/>
      <c r="F151" s="73"/>
    </row>
    <row r="152" spans="2:6" ht="15">
      <c r="B152" s="72"/>
      <c r="C152" s="47"/>
      <c r="D152" s="47"/>
      <c r="E152" s="47"/>
      <c r="F152" s="73"/>
    </row>
    <row r="153" spans="2:6" ht="15">
      <c r="B153" s="72"/>
      <c r="C153" s="47"/>
      <c r="D153" s="47"/>
      <c r="E153" s="47"/>
      <c r="F153" s="73"/>
    </row>
    <row r="154" spans="2:6" ht="15">
      <c r="B154" s="72"/>
      <c r="C154" s="47"/>
      <c r="D154" s="47"/>
      <c r="E154" s="47"/>
      <c r="F154" s="73"/>
    </row>
    <row r="155" spans="2:6" ht="15">
      <c r="B155" s="72"/>
      <c r="C155" s="47"/>
      <c r="D155" s="47"/>
      <c r="E155" s="47"/>
      <c r="F155" s="73"/>
    </row>
    <row r="156" spans="2:6" ht="15">
      <c r="B156" s="72"/>
      <c r="C156" s="47"/>
      <c r="D156" s="47"/>
      <c r="E156" s="47"/>
      <c r="F156" s="73"/>
    </row>
    <row r="157" spans="2:6" ht="15">
      <c r="B157" s="72"/>
      <c r="C157" s="47"/>
      <c r="D157" s="47"/>
      <c r="E157" s="47"/>
      <c r="F157" s="73"/>
    </row>
    <row r="158" spans="2:6" ht="15">
      <c r="B158" s="72"/>
      <c r="C158" s="47"/>
      <c r="D158" s="47"/>
      <c r="E158" s="47"/>
      <c r="F158" s="73"/>
    </row>
    <row r="159" spans="2:6" ht="15">
      <c r="B159" s="72"/>
      <c r="C159" s="47"/>
      <c r="D159" s="47"/>
      <c r="E159" s="47"/>
      <c r="F159" s="73"/>
    </row>
    <row r="160" spans="2:6" ht="15">
      <c r="B160" s="72"/>
      <c r="C160" s="47"/>
      <c r="D160" s="47"/>
      <c r="E160" s="47"/>
      <c r="F160" s="73"/>
    </row>
    <row r="161" spans="2:6" ht="15">
      <c r="B161" s="72"/>
      <c r="C161" s="47"/>
      <c r="D161" s="47"/>
      <c r="E161" s="47"/>
      <c r="F161" s="73"/>
    </row>
    <row r="162" spans="2:6" ht="15">
      <c r="B162" s="72"/>
      <c r="C162" s="47"/>
      <c r="D162" s="47"/>
      <c r="E162" s="47"/>
      <c r="F162" s="73"/>
    </row>
    <row r="163" spans="2:6" ht="15">
      <c r="B163" s="72"/>
      <c r="C163" s="47"/>
      <c r="D163" s="47"/>
      <c r="E163" s="47"/>
      <c r="F163" s="73"/>
    </row>
    <row r="164" spans="2:6" ht="15">
      <c r="B164" s="72"/>
      <c r="C164" s="47"/>
      <c r="D164" s="47"/>
      <c r="E164" s="47"/>
      <c r="F164" s="73"/>
    </row>
    <row r="165" spans="2:6" ht="15">
      <c r="B165" s="72"/>
      <c r="C165" s="47"/>
      <c r="D165" s="47"/>
      <c r="E165" s="47"/>
      <c r="F165" s="73"/>
    </row>
    <row r="166" spans="2:6" ht="15">
      <c r="B166" s="72"/>
      <c r="C166" s="47"/>
      <c r="D166" s="47"/>
      <c r="E166" s="47"/>
      <c r="F166" s="73"/>
    </row>
    <row r="167" spans="2:6" ht="15">
      <c r="B167" s="72"/>
      <c r="C167" s="47"/>
      <c r="D167" s="47"/>
      <c r="E167" s="47"/>
      <c r="F167" s="73"/>
    </row>
    <row r="168" spans="2:6" ht="15">
      <c r="B168" s="72"/>
      <c r="C168" s="47"/>
      <c r="D168" s="47"/>
      <c r="E168" s="47"/>
      <c r="F168" s="73"/>
    </row>
    <row r="169" spans="2:6" ht="15">
      <c r="B169" s="72"/>
      <c r="C169" s="47"/>
      <c r="D169" s="47"/>
      <c r="E169" s="47"/>
      <c r="F169" s="73"/>
    </row>
    <row r="170" spans="2:6" ht="15">
      <c r="B170" s="72"/>
      <c r="C170" s="47"/>
      <c r="D170" s="47"/>
      <c r="E170" s="47"/>
      <c r="F170" s="73"/>
    </row>
    <row r="171" spans="2:6" ht="15">
      <c r="B171" s="72"/>
      <c r="C171" s="47"/>
      <c r="D171" s="47"/>
      <c r="E171" s="47"/>
      <c r="F171" s="73"/>
    </row>
    <row r="172" spans="2:6" ht="15">
      <c r="B172" s="72"/>
      <c r="C172" s="47"/>
      <c r="D172" s="47"/>
      <c r="E172" s="47"/>
      <c r="F172" s="73"/>
    </row>
    <row r="173" spans="2:6" ht="15">
      <c r="B173" s="72"/>
      <c r="C173" s="47"/>
      <c r="D173" s="47"/>
      <c r="E173" s="47"/>
      <c r="F173" s="73"/>
    </row>
    <row r="174" spans="2:6" ht="15">
      <c r="B174" s="72"/>
      <c r="C174" s="47"/>
      <c r="D174" s="47"/>
      <c r="E174" s="47"/>
      <c r="F174" s="73"/>
    </row>
    <row r="175" spans="2:6" ht="15">
      <c r="B175" s="72"/>
      <c r="C175" s="47"/>
      <c r="D175" s="47"/>
      <c r="E175" s="47"/>
      <c r="F175" s="73"/>
    </row>
    <row r="176" spans="2:6" ht="15">
      <c r="B176" s="72"/>
      <c r="C176" s="47"/>
      <c r="D176" s="47"/>
      <c r="E176" s="47"/>
      <c r="F176" s="73"/>
    </row>
    <row r="177" spans="2:6" ht="15">
      <c r="B177" s="72"/>
      <c r="C177" s="47"/>
      <c r="D177" s="47"/>
      <c r="E177" s="47"/>
      <c r="F177" s="73"/>
    </row>
    <row r="178" spans="2:6" ht="15">
      <c r="B178" s="72"/>
      <c r="C178" s="47"/>
      <c r="D178" s="47"/>
      <c r="E178" s="47"/>
      <c r="F178" s="73"/>
    </row>
    <row r="179" spans="2:6" ht="15">
      <c r="B179" s="72"/>
      <c r="C179" s="47"/>
      <c r="D179" s="47"/>
      <c r="E179" s="47"/>
      <c r="F179" s="73"/>
    </row>
    <row r="180" spans="2:6" ht="15">
      <c r="B180" s="72"/>
      <c r="C180" s="47"/>
      <c r="D180" s="47"/>
      <c r="E180" s="47"/>
      <c r="F180" s="73"/>
    </row>
    <row r="181" spans="2:6" ht="15">
      <c r="B181" s="72"/>
      <c r="C181" s="47"/>
      <c r="D181" s="47"/>
      <c r="E181" s="47"/>
      <c r="F181" s="73"/>
    </row>
    <row r="182" spans="2:6" ht="15">
      <c r="B182" s="72"/>
      <c r="C182" s="47"/>
      <c r="D182" s="47"/>
      <c r="E182" s="47"/>
      <c r="F182" s="73"/>
    </row>
    <row r="183" spans="2:6" ht="15">
      <c r="B183" s="72"/>
      <c r="C183" s="47"/>
      <c r="D183" s="47"/>
      <c r="E183" s="47"/>
      <c r="F183" s="73"/>
    </row>
    <row r="184" spans="2:6" ht="15">
      <c r="B184" s="72"/>
      <c r="C184" s="47"/>
      <c r="D184" s="47"/>
      <c r="E184" s="47"/>
      <c r="F184" s="73"/>
    </row>
    <row r="185" spans="2:6" ht="15">
      <c r="B185" s="72"/>
      <c r="C185" s="47"/>
      <c r="D185" s="47"/>
      <c r="E185" s="47"/>
      <c r="F185" s="73"/>
    </row>
    <row r="186" spans="2:6" ht="15">
      <c r="B186" s="72"/>
      <c r="C186" s="47"/>
      <c r="D186" s="47"/>
      <c r="E186" s="47"/>
      <c r="F186" s="73"/>
    </row>
    <row r="187" spans="2:6" ht="15">
      <c r="B187" s="72"/>
      <c r="C187" s="47"/>
      <c r="D187" s="47"/>
      <c r="E187" s="47"/>
      <c r="F187" s="73"/>
    </row>
    <row r="188" spans="2:6" ht="15">
      <c r="B188" s="72"/>
      <c r="C188" s="47"/>
      <c r="D188" s="47"/>
      <c r="E188" s="47"/>
      <c r="F188" s="73"/>
    </row>
    <row r="189" spans="2:6" ht="15">
      <c r="B189" s="72"/>
      <c r="C189" s="47"/>
      <c r="D189" s="47"/>
      <c r="E189" s="47"/>
      <c r="F189" s="73"/>
    </row>
    <row r="190" spans="2:6" ht="15">
      <c r="B190" s="72"/>
      <c r="C190" s="47"/>
      <c r="D190" s="47"/>
      <c r="E190" s="47"/>
      <c r="F190" s="73"/>
    </row>
    <row r="191" spans="2:6" ht="15">
      <c r="B191" s="72"/>
      <c r="C191" s="47"/>
      <c r="D191" s="47"/>
      <c r="E191" s="47"/>
      <c r="F191" s="73"/>
    </row>
    <row r="192" spans="2:6" ht="15">
      <c r="B192" s="72"/>
      <c r="C192" s="47"/>
      <c r="D192" s="47"/>
      <c r="E192" s="47"/>
      <c r="F192" s="73"/>
    </row>
    <row r="193" spans="2:6" ht="15">
      <c r="B193" s="72"/>
      <c r="C193" s="47"/>
      <c r="D193" s="47"/>
      <c r="E193" s="47"/>
      <c r="F193" s="73"/>
    </row>
    <row r="194" spans="2:6" ht="15">
      <c r="B194" s="72"/>
      <c r="C194" s="47"/>
      <c r="D194" s="47"/>
      <c r="E194" s="47"/>
      <c r="F194" s="73"/>
    </row>
    <row r="195" spans="2:6" ht="15">
      <c r="B195" s="72"/>
      <c r="C195" s="47"/>
      <c r="D195" s="47"/>
      <c r="E195" s="47"/>
      <c r="F195" s="73"/>
    </row>
    <row r="196" spans="2:6" ht="15">
      <c r="B196" s="72"/>
      <c r="C196" s="47"/>
      <c r="D196" s="47"/>
      <c r="E196" s="47"/>
      <c r="F196" s="73"/>
    </row>
    <row r="197" spans="2:6" ht="15">
      <c r="B197" s="72"/>
      <c r="C197" s="47"/>
      <c r="D197" s="47"/>
      <c r="E197" s="47"/>
      <c r="F197" s="73"/>
    </row>
    <row r="198" spans="2:6" ht="15">
      <c r="B198" s="72"/>
      <c r="C198" s="47"/>
      <c r="D198" s="47"/>
      <c r="E198" s="47"/>
      <c r="F198" s="73"/>
    </row>
    <row r="199" spans="2:6" ht="15">
      <c r="B199" s="72"/>
      <c r="C199" s="47"/>
      <c r="D199" s="47"/>
      <c r="E199" s="47"/>
      <c r="F199" s="73"/>
    </row>
    <row r="200" spans="2:6" ht="15">
      <c r="B200" s="72"/>
      <c r="C200" s="47"/>
      <c r="D200" s="47"/>
      <c r="E200" s="47"/>
      <c r="F200" s="73"/>
    </row>
    <row r="201" spans="2:6" ht="15">
      <c r="B201" s="72"/>
      <c r="C201" s="47"/>
      <c r="D201" s="47"/>
      <c r="E201" s="47"/>
      <c r="F201" s="73"/>
    </row>
    <row r="202" spans="2:6" ht="15">
      <c r="B202" s="72"/>
      <c r="C202" s="47"/>
      <c r="D202" s="47"/>
      <c r="E202" s="47"/>
      <c r="F202" s="73"/>
    </row>
    <row r="203" spans="2:6" ht="15">
      <c r="B203" s="72"/>
      <c r="C203" s="47"/>
      <c r="D203" s="47"/>
      <c r="E203" s="47"/>
      <c r="F203" s="73"/>
    </row>
    <row r="204" spans="2:6" ht="15">
      <c r="B204" s="72"/>
      <c r="C204" s="47"/>
      <c r="D204" s="47"/>
      <c r="E204" s="47"/>
      <c r="F204" s="73"/>
    </row>
    <row r="205" spans="2:6" ht="15">
      <c r="B205" s="72"/>
      <c r="C205" s="47"/>
      <c r="D205" s="47"/>
      <c r="E205" s="47"/>
      <c r="F205" s="73"/>
    </row>
    <row r="206" spans="2:6" ht="15">
      <c r="B206" s="72"/>
      <c r="C206" s="47"/>
      <c r="D206" s="47"/>
      <c r="E206" s="47"/>
      <c r="F206" s="73"/>
    </row>
    <row r="207" spans="2:6" ht="15">
      <c r="B207" s="72"/>
      <c r="C207" s="47"/>
      <c r="D207" s="47"/>
      <c r="E207" s="47"/>
      <c r="F207" s="73"/>
    </row>
    <row r="208" spans="2:6" ht="15">
      <c r="B208" s="72"/>
      <c r="C208" s="47"/>
      <c r="D208" s="47"/>
      <c r="E208" s="47"/>
      <c r="F208" s="73"/>
    </row>
    <row r="209" spans="2:6" ht="15">
      <c r="B209" s="72"/>
      <c r="C209" s="47"/>
      <c r="D209" s="47"/>
      <c r="E209" s="47"/>
      <c r="F209" s="73"/>
    </row>
    <row r="210" spans="2:5" ht="15">
      <c r="B210" s="72"/>
      <c r="C210" s="47"/>
      <c r="D210" s="47"/>
      <c r="E210" s="47"/>
    </row>
    <row r="211" spans="2:5" ht="15">
      <c r="B211" s="72"/>
      <c r="C211" s="47"/>
      <c r="D211" s="47"/>
      <c r="E211" s="47"/>
    </row>
    <row r="212" spans="2:5" ht="15">
      <c r="B212" s="72"/>
      <c r="C212" s="47"/>
      <c r="D212" s="47"/>
      <c r="E212" s="47"/>
    </row>
    <row r="213" spans="2:5" ht="15">
      <c r="B213" s="72"/>
      <c r="C213" s="47"/>
      <c r="D213" s="47"/>
      <c r="E213" s="47"/>
    </row>
    <row r="214" spans="2:5" ht="15">
      <c r="B214" s="72"/>
      <c r="C214" s="47"/>
      <c r="D214" s="47"/>
      <c r="E214" s="47"/>
    </row>
    <row r="215" spans="2:5" ht="15">
      <c r="B215" s="72"/>
      <c r="C215" s="47"/>
      <c r="D215" s="47"/>
      <c r="E215" s="47"/>
    </row>
    <row r="216" spans="2:5" ht="15">
      <c r="B216" s="72"/>
      <c r="C216" s="47"/>
      <c r="D216" s="47"/>
      <c r="E216" s="47"/>
    </row>
    <row r="217" spans="2:5" ht="15">
      <c r="B217" s="72"/>
      <c r="C217" s="47"/>
      <c r="D217" s="47"/>
      <c r="E217" s="47"/>
    </row>
    <row r="218" spans="2:5" ht="15">
      <c r="B218" s="72"/>
      <c r="C218" s="47"/>
      <c r="D218" s="47"/>
      <c r="E218" s="47"/>
    </row>
    <row r="219" spans="2:5" ht="15">
      <c r="B219" s="72"/>
      <c r="C219" s="47"/>
      <c r="D219" s="47"/>
      <c r="E219" s="47"/>
    </row>
  </sheetData>
  <sheetProtection password="85C1" sheet="1" selectLockedCells="1"/>
  <dataValidations count="4">
    <dataValidation type="list" allowBlank="1" showErrorMessage="1" sqref="F15 F21 F27 F33 F39 F45 F51 F72 F83">
      <formula1>puntiB</formula1>
      <formula2>0</formula2>
    </dataValidation>
    <dataValidation type="list" allowBlank="1" showErrorMessage="1" sqref="F88">
      <formula1>puntiD</formula1>
      <formula2>0</formula2>
    </dataValidation>
    <dataValidation type="list" allowBlank="1" showErrorMessage="1" sqref="F61">
      <formula1>puntiC</formula1>
      <formula2>0</formula2>
    </dataValidation>
    <dataValidation type="list" allowBlank="1" showErrorMessage="1" sqref="F9">
      <formula1>puntiA</formula1>
      <formula2>0</formula2>
    </dataValidation>
  </dataValidations>
  <printOptions/>
  <pageMargins left="0.5784722222222223" right="0.6" top="0.5875" bottom="0.6694444444444444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B2:H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4.00390625" style="16" customWidth="1"/>
    <col min="2" max="2" width="8.7109375" style="17" customWidth="1"/>
    <col min="3" max="5" width="8.7109375" style="11" customWidth="1"/>
    <col min="6" max="6" width="8.7109375" style="17" customWidth="1"/>
    <col min="7" max="7" width="3.00390625" style="11" customWidth="1"/>
    <col min="8" max="8" width="76.421875" style="12" customWidth="1"/>
    <col min="9" max="16384" width="8.7109375" style="11" customWidth="1"/>
  </cols>
  <sheetData>
    <row r="2" spans="2:8" ht="189">
      <c r="B2" s="18" t="s">
        <v>6</v>
      </c>
      <c r="C2" s="19"/>
      <c r="D2" s="19"/>
      <c r="E2" s="19"/>
      <c r="F2" s="20">
        <f>TEST!F55</f>
        <v>0</v>
      </c>
      <c r="H2" s="21" t="s">
        <v>77</v>
      </c>
    </row>
    <row r="3" ht="12" customHeight="1">
      <c r="H3" s="22"/>
    </row>
    <row r="4" spans="2:8" ht="157.5">
      <c r="B4" s="23" t="s">
        <v>60</v>
      </c>
      <c r="C4" s="24"/>
      <c r="D4" s="24"/>
      <c r="E4" s="24"/>
      <c r="F4" s="25">
        <f>TEST!F65</f>
        <v>0</v>
      </c>
      <c r="H4" s="21" t="s">
        <v>78</v>
      </c>
    </row>
    <row r="5" ht="10.5" customHeight="1">
      <c r="H5" s="22"/>
    </row>
    <row r="6" spans="2:8" ht="63">
      <c r="B6" s="26" t="s">
        <v>67</v>
      </c>
      <c r="C6" s="27"/>
      <c r="D6" s="27"/>
      <c r="E6" s="27"/>
      <c r="F6" s="28">
        <f>TEST!F72</f>
        <v>0</v>
      </c>
      <c r="H6" s="21" t="s">
        <v>79</v>
      </c>
    </row>
    <row r="7" ht="10.5" customHeight="1">
      <c r="H7" s="22"/>
    </row>
    <row r="8" spans="2:8" ht="78.75">
      <c r="B8" s="29" t="s">
        <v>69</v>
      </c>
      <c r="C8" s="30"/>
      <c r="D8" s="30"/>
      <c r="E8" s="30"/>
      <c r="F8" s="31">
        <f>TEST!F91</f>
        <v>0</v>
      </c>
      <c r="H8" s="21" t="s">
        <v>80</v>
      </c>
    </row>
  </sheetData>
  <sheetProtection password="85C1" sheet="1" objects="1" scenarios="1" selectLockedCells="1"/>
  <printOptions/>
  <pageMargins left="0.5166666666666667" right="0.5166666666666667" top="0.5222222222222223" bottom="0.55625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C3:I8"/>
  <sheetViews>
    <sheetView zoomScalePageLayoutView="0" workbookViewId="0" topLeftCell="A1">
      <selection activeCell="M7" sqref="M7"/>
    </sheetView>
  </sheetViews>
  <sheetFormatPr defaultColWidth="8.7109375" defaultRowHeight="12.75"/>
  <cols>
    <col min="1" max="11" width="8.7109375" style="32" customWidth="1"/>
    <col min="12" max="12" width="8.7109375" style="33" customWidth="1"/>
    <col min="13" max="16384" width="8.7109375" style="11" customWidth="1"/>
  </cols>
  <sheetData>
    <row r="3" spans="3:9" ht="15">
      <c r="C3" s="32">
        <v>6</v>
      </c>
      <c r="E3" s="32">
        <v>2</v>
      </c>
      <c r="G3" s="32">
        <v>4</v>
      </c>
      <c r="I3" s="32">
        <v>4</v>
      </c>
    </row>
    <row r="4" spans="3:9" ht="15">
      <c r="C4" s="32">
        <v>7</v>
      </c>
      <c r="E4" s="32">
        <v>4</v>
      </c>
      <c r="G4" s="32">
        <v>6</v>
      </c>
      <c r="I4" s="32">
        <v>6</v>
      </c>
    </row>
    <row r="5" spans="3:9" ht="15">
      <c r="C5" s="32">
        <v>8</v>
      </c>
      <c r="E5" s="32">
        <v>6</v>
      </c>
      <c r="G5" s="32">
        <v>8</v>
      </c>
      <c r="I5" s="32">
        <v>10</v>
      </c>
    </row>
    <row r="6" spans="3:9" ht="15">
      <c r="C6" s="32">
        <v>9</v>
      </c>
      <c r="E6" s="32">
        <v>8</v>
      </c>
      <c r="G6" s="32">
        <v>10</v>
      </c>
      <c r="I6" s="32">
        <v>0</v>
      </c>
    </row>
    <row r="7" spans="3:7" ht="15">
      <c r="C7" s="32">
        <v>10</v>
      </c>
      <c r="E7" s="32">
        <v>10</v>
      </c>
      <c r="G7" s="32">
        <v>0</v>
      </c>
    </row>
    <row r="8" spans="3:5" ht="15">
      <c r="C8" s="32">
        <v>0</v>
      </c>
      <c r="E8" s="32">
        <v>0</v>
      </c>
    </row>
  </sheetData>
  <sheetProtection password="85C1" sheet="1" objects="1" scenarios="1" selectLockedCells="1" selectUnlockedCells="1"/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Mauro</cp:lastModifiedBy>
  <cp:lastPrinted>2013-12-23T10:49:15Z</cp:lastPrinted>
  <dcterms:created xsi:type="dcterms:W3CDTF">2013-12-23T11:13:20Z</dcterms:created>
  <dcterms:modified xsi:type="dcterms:W3CDTF">2013-12-23T12:10:11Z</dcterms:modified>
  <cp:category/>
  <cp:version/>
  <cp:contentType/>
  <cp:contentStatus/>
</cp:coreProperties>
</file>